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n10\Desktop\Beredning - ekonomi\"/>
    </mc:Choice>
  </mc:AlternateContent>
  <xr:revisionPtr revIDLastSave="0" documentId="8_{587CFFDE-9BAC-4536-BD20-0FE5C271C7E3}" xr6:coauthVersionLast="47" xr6:coauthVersionMax="47" xr10:uidLastSave="{00000000-0000-0000-0000-000000000000}"/>
  <workbookProtection lockStructure="1"/>
  <bookViews>
    <workbookView xWindow="-108" yWindow="-108" windowWidth="23256" windowHeight="12576" activeTab="1" xr2:uid="{00000000-000D-0000-FFFF-FFFF00000000}"/>
  </bookViews>
  <sheets>
    <sheet name="Anvisning" sheetId="3" r:id="rId1"/>
    <sheet name="Personalintensiv budget" sheetId="1" r:id="rId2"/>
  </sheets>
  <definedNames>
    <definedName name="_xlnm.Print_Area" localSheetId="0">Anvisning!$A$1:$A$16</definedName>
    <definedName name="_xlnm.Print_Area" localSheetId="1">'Personalintensiv budget'!$A$1:$M$64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15" i="1"/>
  <c r="F14" i="1"/>
  <c r="I27" i="1" l="1"/>
  <c r="I19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21" i="1"/>
  <c r="D21" i="1"/>
  <c r="E21" i="1"/>
  <c r="B21" i="1"/>
  <c r="C8" i="1"/>
  <c r="D8" i="1"/>
  <c r="E8" i="1"/>
  <c r="B8" i="1"/>
  <c r="C42" i="1" l="1"/>
  <c r="E49" i="1"/>
  <c r="D49" i="1"/>
  <c r="C49" i="1"/>
  <c r="C55" i="1" s="1"/>
  <c r="E42" i="1"/>
  <c r="D42" i="1"/>
  <c r="F25" i="1"/>
  <c r="F24" i="1"/>
  <c r="F29" i="1"/>
  <c r="F28" i="1"/>
  <c r="F23" i="1"/>
  <c r="A52" i="1"/>
  <c r="A53" i="1"/>
  <c r="A54" i="1"/>
  <c r="A50" i="1"/>
  <c r="B53" i="1"/>
  <c r="B54" i="1"/>
  <c r="B52" i="1"/>
  <c r="M39" i="1"/>
  <c r="F19" i="1"/>
  <c r="F16" i="1"/>
  <c r="F17" i="1"/>
  <c r="F18" i="1"/>
  <c r="E55" i="1" l="1"/>
  <c r="D55" i="1"/>
  <c r="M13" i="1"/>
  <c r="M12" i="1"/>
  <c r="F31" i="1" l="1"/>
  <c r="F30" i="1"/>
  <c r="M32" i="1" l="1"/>
  <c r="M33" i="1"/>
  <c r="M34" i="1"/>
  <c r="M35" i="1"/>
  <c r="B35" i="1" l="1"/>
  <c r="E35" i="1"/>
  <c r="D35" i="1"/>
  <c r="C35" i="1"/>
  <c r="F8" i="1"/>
  <c r="A48" i="1"/>
  <c r="A47" i="1"/>
  <c r="A46" i="1"/>
  <c r="A45" i="1"/>
  <c r="A44" i="1"/>
  <c r="A43" i="1"/>
  <c r="L46" i="1"/>
  <c r="K46" i="1"/>
  <c r="J46" i="1"/>
  <c r="I46" i="1"/>
  <c r="L7" i="1"/>
  <c r="K7" i="1"/>
  <c r="J7" i="1"/>
  <c r="I7" i="1"/>
  <c r="F59" i="1"/>
  <c r="F58" i="1"/>
  <c r="I36" i="1"/>
  <c r="I42" i="1" s="1"/>
  <c r="J27" i="1"/>
  <c r="K27" i="1"/>
  <c r="L27" i="1"/>
  <c r="L8" i="1"/>
  <c r="M16" i="1"/>
  <c r="M17" i="1"/>
  <c r="M18" i="1"/>
  <c r="B51" i="1"/>
  <c r="J19" i="1"/>
  <c r="K19" i="1"/>
  <c r="L19" i="1"/>
  <c r="F40" i="1"/>
  <c r="C38" i="1"/>
  <c r="D38" i="1"/>
  <c r="E38" i="1"/>
  <c r="B38" i="1"/>
  <c r="F32" i="1"/>
  <c r="F33" i="1"/>
  <c r="F22" i="1"/>
  <c r="B44" i="1"/>
  <c r="B45" i="1"/>
  <c r="B46" i="1"/>
  <c r="B47" i="1"/>
  <c r="B48" i="1"/>
  <c r="B43" i="1"/>
  <c r="F10" i="1"/>
  <c r="M10" i="1"/>
  <c r="M24" i="1"/>
  <c r="M25" i="1"/>
  <c r="F20" i="1"/>
  <c r="A51" i="1"/>
  <c r="B50" i="1"/>
  <c r="B49" i="1" s="1"/>
  <c r="J36" i="1"/>
  <c r="K36" i="1"/>
  <c r="L36" i="1"/>
  <c r="M37" i="1"/>
  <c r="F9" i="1"/>
  <c r="F11" i="1"/>
  <c r="F12" i="1"/>
  <c r="F13" i="1"/>
  <c r="F39" i="1"/>
  <c r="M14" i="1"/>
  <c r="M15" i="1"/>
  <c r="M20" i="1"/>
  <c r="M21" i="1"/>
  <c r="M22" i="1"/>
  <c r="M23" i="1"/>
  <c r="M28" i="1"/>
  <c r="M29" i="1"/>
  <c r="M30" i="1"/>
  <c r="M31" i="1"/>
  <c r="M38" i="1"/>
  <c r="M40" i="1"/>
  <c r="M41" i="1"/>
  <c r="B42" i="1" l="1"/>
  <c r="B55" i="1" s="1"/>
  <c r="E36" i="1"/>
  <c r="E34" i="1" s="1"/>
  <c r="D36" i="1"/>
  <c r="D34" i="1" s="1"/>
  <c r="C36" i="1"/>
  <c r="C34" i="1" s="1"/>
  <c r="B36" i="1"/>
  <c r="B34" i="1" s="1"/>
  <c r="J42" i="1"/>
  <c r="L26" i="1"/>
  <c r="F46" i="1"/>
  <c r="F21" i="1"/>
  <c r="K42" i="1"/>
  <c r="L42" i="1"/>
  <c r="M27" i="1"/>
  <c r="F51" i="1"/>
  <c r="M36" i="1"/>
  <c r="F50" i="1"/>
  <c r="F54" i="1"/>
  <c r="F48" i="1"/>
  <c r="F45" i="1"/>
  <c r="F44" i="1"/>
  <c r="F53" i="1"/>
  <c r="F52" i="1"/>
  <c r="F43" i="1"/>
  <c r="F47" i="1"/>
  <c r="F38" i="1"/>
  <c r="M19" i="1"/>
  <c r="E37" i="1" l="1"/>
  <c r="E41" i="1" s="1"/>
  <c r="E56" i="1" s="1"/>
  <c r="C37" i="1"/>
  <c r="C41" i="1" s="1"/>
  <c r="C56" i="1" s="1"/>
  <c r="B37" i="1"/>
  <c r="B41" i="1" s="1"/>
  <c r="B56" i="1" s="1"/>
  <c r="D37" i="1"/>
  <c r="D41" i="1" s="1"/>
  <c r="D56" i="1" s="1"/>
  <c r="F36" i="1"/>
  <c r="L43" i="1"/>
  <c r="F35" i="1"/>
  <c r="M42" i="1"/>
  <c r="F42" i="1"/>
  <c r="F49" i="1"/>
  <c r="J8" i="1" l="1"/>
  <c r="J26" i="1" s="1"/>
  <c r="J43" i="1" s="1"/>
  <c r="F37" i="1"/>
  <c r="F34" i="1"/>
  <c r="F55" i="1"/>
  <c r="M11" i="1" l="1"/>
  <c r="K8" i="1"/>
  <c r="K26" i="1" s="1"/>
  <c r="K43" i="1" s="1"/>
  <c r="K47" i="1" s="1"/>
  <c r="K50" i="1" s="1"/>
  <c r="I8" i="1"/>
  <c r="M9" i="1"/>
  <c r="L47" i="1"/>
  <c r="L50" i="1" s="1"/>
  <c r="I26" i="1" l="1"/>
  <c r="M8" i="1"/>
  <c r="F41" i="1"/>
  <c r="I43" i="1" l="1"/>
  <c r="M26" i="1"/>
  <c r="J47" i="1"/>
  <c r="F56" i="1"/>
  <c r="M43" i="1" l="1"/>
  <c r="M59" i="1" s="1"/>
  <c r="N60" i="1" s="1"/>
  <c r="I47" i="1"/>
  <c r="I50" i="1" s="1"/>
  <c r="J50" i="1"/>
  <c r="M47" i="1" l="1"/>
  <c r="M56" i="1" s="1"/>
  <c r="N57" i="1" s="1"/>
  <c r="M55" i="1" l="1"/>
  <c r="M50" i="1"/>
  <c r="M58" i="1" s="1"/>
  <c r="M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Katarina Rydén</author>
    <author>Sandra Zakrisson</author>
  </authors>
  <commentList>
    <comment ref="A8" authorId="0" shapeId="0" xr:uid="{E15E97F5-829A-4005-9BE1-D60A436B64CB}">
      <text>
        <r>
          <rPr>
            <b/>
            <sz val="11"/>
            <color indexed="81"/>
            <rFont val="Tahoma"/>
            <family val="2"/>
          </rPr>
          <t xml:space="preserve">När kan kostnadsslaget Personal användas?
</t>
        </r>
        <r>
          <rPr>
            <sz val="9"/>
            <color indexed="81"/>
            <rFont val="Tahoma"/>
            <family val="2"/>
          </rPr>
          <t xml:space="preserve">I alla projekt som redovisar faktiska lönekostnader.
Lönekostnader ska redovisas </t>
        </r>
        <r>
          <rPr>
            <i/>
            <sz val="9"/>
            <color indexed="81"/>
            <rFont val="Tahoma"/>
            <family val="2"/>
          </rPr>
          <t>antingen</t>
        </r>
        <r>
          <rPr>
            <sz val="9"/>
            <color indexed="81"/>
            <rFont val="Tahoma"/>
            <family val="2"/>
          </rPr>
          <t xml:space="preserve"> i Personal </t>
        </r>
        <r>
          <rPr>
            <i/>
            <sz val="9"/>
            <color indexed="81"/>
            <rFont val="Tahoma"/>
            <family val="2"/>
          </rPr>
          <t xml:space="preserve">eller </t>
        </r>
        <r>
          <rPr>
            <sz val="9"/>
            <color indexed="81"/>
            <rFont val="Tahoma"/>
            <family val="2"/>
          </rPr>
          <t xml:space="preserve">i Enhetskostnader för vanliga projekt. I samverkansprojekt är det </t>
        </r>
        <r>
          <rPr>
            <i/>
            <sz val="9"/>
            <color indexed="81"/>
            <rFont val="Tahoma"/>
            <family val="2"/>
          </rPr>
          <t>möjligt</t>
        </r>
        <r>
          <rPr>
            <sz val="9"/>
            <color indexed="81"/>
            <rFont val="Tahoma"/>
            <family val="2"/>
          </rPr>
          <t xml:space="preserve"> att redovisa lönekostnader i olika kostnadsslag för olika parter, men varje enskild part ska ha alla sina lönekostnader i samma kostnadsslag.</t>
        </r>
      </text>
    </comment>
    <comment ref="A21" authorId="0" shapeId="0" xr:uid="{3B7B3D51-E116-43F1-ABF6-6F799B325789}">
      <text>
        <r>
          <rPr>
            <b/>
            <sz val="11"/>
            <color indexed="81"/>
            <rFont val="Tahoma"/>
            <family val="2"/>
          </rPr>
          <t>När kan kostnadsslaget Enhetskostnader användas?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Lönekostnader ska redovisas antingen i Personal eller i Enhetskostnader för vanliga projekt. I samverkansprojekt är det möjligt att redovisa lönekostnader i olika kostnadsslag för olika parter, men varje enskild part ska ha alla sina lönekostnader i samma kostnadsslag.
Läs mer i EU-handboken om beloppsnivåer och beräkningar:
https://tillvaxtverket.se/vara-tjanster/guider-och-vagledningar/handbok-for-eu-projekt/planera/det-har-kan-ni-fa-stod-for.html</t>
        </r>
      </text>
    </comment>
    <comment ref="A34" authorId="0" shapeId="0" xr:uid="{571D209D-7CB4-4CD7-876E-0E80B0C9A33E}">
      <text>
        <r>
          <rPr>
            <b/>
            <sz val="11"/>
            <color indexed="81"/>
            <rFont val="Tahoma"/>
            <family val="2"/>
          </rPr>
          <t xml:space="preserve">Beräkningsbas för kostnadsslaget Schablonkostnader </t>
        </r>
        <r>
          <rPr>
            <sz val="9"/>
            <color indexed="81"/>
            <rFont val="Tahoma"/>
            <family val="2"/>
          </rPr>
          <t xml:space="preserve">
Lönebikostnader beräknas som 45,25% på kostnadsslaget Personal. 
För Enhetskostnader är lönebikostnaderna redan inkluderade i timpriset 409 kronor/timme.
Övriga projektkostnader är 40% på antingen 
1) Personal + lönebikostnader eller 
2) Enhetskostnader. </t>
        </r>
      </text>
    </comment>
    <comment ref="M56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Maximal finansieringsgrad framgår av programmet, inget program har högre finansieringsgrad än 50 %</t>
        </r>
      </text>
    </comment>
    <comment ref="A59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Varav kostnader för aktiviteter utanför programområdet.</t>
        </r>
      </text>
    </comment>
    <comment ref="M59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Andelen bidrag i annat än pengar får inte vara högre än 50 % av den totala medfinansieringen</t>
        </r>
      </text>
    </comment>
  </commentList>
</comments>
</file>

<file path=xl/sharedStrings.xml><?xml version="1.0" encoding="utf-8"?>
<sst xmlns="http://schemas.openxmlformats.org/spreadsheetml/2006/main" count="54" uniqueCount="49">
  <si>
    <t>Personal</t>
  </si>
  <si>
    <t>Lönebikostnader</t>
  </si>
  <si>
    <t>Intäkter</t>
  </si>
  <si>
    <t>Offentlig kontantfinansiering</t>
  </si>
  <si>
    <t>Privat kontantfinansiering</t>
  </si>
  <si>
    <t>Totalt</t>
  </si>
  <si>
    <t>Schablonkostnader</t>
  </si>
  <si>
    <t>Offentliga bidrag i annat än pengar</t>
  </si>
  <si>
    <t>Privata bidrag i annat än pengar</t>
  </si>
  <si>
    <t>20XX</t>
  </si>
  <si>
    <t>Summa totala kostnader</t>
  </si>
  <si>
    <t>Summa faktiska kostnader</t>
  </si>
  <si>
    <t>Summa kostnader</t>
  </si>
  <si>
    <t>Stödandel (EU-medel) av total finansiering</t>
  </si>
  <si>
    <t>Andel annan offentlig finansiering (annan än EU-medel)</t>
  </si>
  <si>
    <t>Andel privat finansiering</t>
  </si>
  <si>
    <t>Stödandel (EU-medel) av faktiska kostnader</t>
  </si>
  <si>
    <t>Kostnader</t>
  </si>
  <si>
    <t>Medfinansiering</t>
  </si>
  <si>
    <t>Total offentlig finansiering</t>
  </si>
  <si>
    <t>Total privat finansiering</t>
  </si>
  <si>
    <t>Stöd</t>
  </si>
  <si>
    <t>Summa medfinansiering</t>
  </si>
  <si>
    <t>Summa bidrag i annat än pengar</t>
  </si>
  <si>
    <t>Andel bidrag i annat än pengar av total medfinansiering</t>
  </si>
  <si>
    <t>Sammanställning</t>
  </si>
  <si>
    <t>Summa total finansiering</t>
  </si>
  <si>
    <t>Varav kostnader för socialfondsaktiviteter</t>
  </si>
  <si>
    <t>Varav kostnader för akt. utanför pgm.området</t>
  </si>
  <si>
    <t>Projektnamn:</t>
  </si>
  <si>
    <t>Lägga till ytterligare rader</t>
  </si>
  <si>
    <t>Om ni behöver lägga till ytterligare rader i mallen, ta bort excelbladets skydd  under fliken "granska"/"ta bort bladets skydd" (lösenord behöver ej anges). Ni behöver då kontrollera att formler som t ex automatiska summeringar och liknande fortfarande stämmer.</t>
  </si>
  <si>
    <t>Ärende-ID:</t>
  </si>
  <si>
    <t>Om ni kommer att ha intäkter anger ni dem som positiva belopp. 
Summa intäkter kommer automatiskt att räknas av från kostnaderna.</t>
  </si>
  <si>
    <t>Det här kan ni få stöd för</t>
  </si>
  <si>
    <t>Europeiska regionala utvecklingsfonden</t>
  </si>
  <si>
    <t>Läs mer i EU-handboken om vilka kostnader ni kan få stöd för:</t>
  </si>
  <si>
    <t>Läs mer i EU-handboken om de olika redovisningsalternativen:</t>
  </si>
  <si>
    <t>Förenklade redovisningsalternativ</t>
  </si>
  <si>
    <t>Här hittar ni alla mallar:</t>
  </si>
  <si>
    <t>Blanketter och mallar</t>
  </si>
  <si>
    <t>Övriga projektkostnader 40%</t>
  </si>
  <si>
    <r>
      <t>Enhetskostnader</t>
    </r>
    <r>
      <rPr>
        <sz val="8"/>
        <color theme="1"/>
        <rFont val="Calibri"/>
        <family val="2"/>
        <scheme val="minor"/>
      </rPr>
      <t xml:space="preserve"> (ange namn och antal timmar)</t>
    </r>
  </si>
  <si>
    <r>
      <rPr>
        <b/>
        <sz val="15"/>
        <color theme="0"/>
        <rFont val="Calibri"/>
        <family val="2"/>
        <scheme val="minor"/>
      </rPr>
      <t xml:space="preserve">PERSONALINTENSIV BUDGET </t>
    </r>
    <r>
      <rPr>
        <b/>
        <sz val="9"/>
        <color theme="0"/>
        <rFont val="Calibri"/>
        <family val="2"/>
        <scheme val="minor"/>
      </rPr>
      <t xml:space="preserve">för projekt inom Eruf </t>
    </r>
  </si>
  <si>
    <t>Alla registreringar görs i de vita fälten. I de tonade fälten görs automatiska beräkningar.</t>
  </si>
  <si>
    <t>Anvisning budgetmall: Personalintensiv budget</t>
  </si>
  <si>
    <t>Mallen kan även användas vid begäran om budgetändring för personalintensiva projekt.</t>
  </si>
  <si>
    <t>Mallen är ett arbetsverktyg för att underlätta beräkning och registrering av budget i Min ansökan för personalintensiva projekt. Mallen används för att omvandla beloppen i den detaljerade planeringsbudgeten (faktiska kostnader) till de belopp ni ska registrera i Min ansökan (det förenklade redovisningsalternativet "personalintensivt projekt").</t>
  </si>
  <si>
    <t xml:space="preserve">Innan ni använder denna budgetmall ska ni ha gjort en detaljerad planeringsbudget, i en mall särskilt avsedd för det ändamålet. 
Den detaljerade planeringsbudgeten ska bifogas som en bilaga till er ansökan om stöd.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</si>
</sst>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indexed="81"/>
      <name val="Tahoma"/>
      <family val="2"/>
    </font>
    <font>
      <i/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E88"/>
        <bgColor indexed="64"/>
      </patternFill>
    </fill>
    <fill>
      <patternFill patternType="solid">
        <fgColor rgb="FF006D7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006E88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thin">
        <color rgb="FF006E88"/>
      </right>
      <top/>
      <bottom/>
      <diagonal/>
    </border>
    <border>
      <left/>
      <right/>
      <top style="thin">
        <color rgb="FF006E88"/>
      </top>
      <bottom/>
      <diagonal/>
    </border>
    <border>
      <left/>
      <right/>
      <top/>
      <bottom style="thin">
        <color rgb="FF006E88"/>
      </bottom>
      <diagonal/>
    </border>
    <border>
      <left style="thick">
        <color rgb="FF006E88"/>
      </left>
      <right style="thick">
        <color rgb="FF006E88"/>
      </right>
      <top style="thick">
        <color rgb="FF006E88"/>
      </top>
      <bottom/>
      <diagonal/>
    </border>
    <border>
      <left style="thick">
        <color rgb="FF006E88"/>
      </left>
      <right style="thick">
        <color rgb="FF006E88"/>
      </right>
      <top/>
      <bottom/>
      <diagonal/>
    </border>
    <border>
      <left style="thick">
        <color rgb="FF006E88"/>
      </left>
      <right style="thick">
        <color rgb="FF006E88"/>
      </right>
      <top/>
      <bottom style="thick">
        <color rgb="FF006E88"/>
      </bottom>
      <diagonal/>
    </border>
    <border>
      <left style="thin">
        <color rgb="FF006E88"/>
      </left>
      <right/>
      <top style="thick">
        <color rgb="FF006E88"/>
      </top>
      <bottom style="thin">
        <color rgb="FF006E88"/>
      </bottom>
      <diagonal/>
    </border>
    <border>
      <left/>
      <right/>
      <top style="thick">
        <color rgb="FF006E88"/>
      </top>
      <bottom style="thin">
        <color rgb="FF006E88"/>
      </bottom>
      <diagonal/>
    </border>
    <border>
      <left/>
      <right style="thin">
        <color rgb="FF006E88"/>
      </right>
      <top style="thick">
        <color rgb="FF006E88"/>
      </top>
      <bottom style="thin">
        <color rgb="FF006E88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 style="thin">
        <color rgb="FF006E88"/>
      </bottom>
      <diagonal/>
    </border>
    <border>
      <left style="thin">
        <color rgb="FF006E88"/>
      </left>
      <right style="thin">
        <color rgb="FF006E88"/>
      </right>
      <top style="medium">
        <color rgb="FF006D71"/>
      </top>
      <bottom style="thin">
        <color rgb="FF006E88"/>
      </bottom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 style="thin">
        <color rgb="FF006E88"/>
      </bottom>
      <diagonal/>
    </border>
    <border>
      <left style="medium">
        <color rgb="FF006D71"/>
      </left>
      <right style="thin">
        <color rgb="FF006E88"/>
      </right>
      <top/>
      <bottom/>
      <diagonal/>
    </border>
    <border>
      <left style="thin">
        <color rgb="FF006E88"/>
      </left>
      <right style="medium">
        <color rgb="FF006D71"/>
      </right>
      <top/>
      <bottom/>
      <diagonal/>
    </border>
    <border>
      <left style="medium">
        <color rgb="FF006D71"/>
      </left>
      <right style="thin">
        <color rgb="FF006E88"/>
      </right>
      <top style="thick">
        <color rgb="FF006E88"/>
      </top>
      <bottom/>
      <diagonal/>
    </border>
    <border>
      <left style="thin">
        <color rgb="FF006E88"/>
      </left>
      <right style="medium">
        <color rgb="FF006D71"/>
      </right>
      <top style="thick">
        <color rgb="FF006E88"/>
      </top>
      <bottom/>
      <diagonal/>
    </border>
    <border>
      <left style="medium">
        <color rgb="FF006D71"/>
      </left>
      <right style="thin">
        <color rgb="FF006E88"/>
      </right>
      <top/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/>
      <bottom style="medium">
        <color rgb="FF006D71"/>
      </bottom>
      <diagonal/>
    </border>
    <border>
      <left style="thin">
        <color rgb="FF006E88"/>
      </left>
      <right style="medium">
        <color rgb="FF006D71"/>
      </right>
      <top/>
      <bottom style="medium">
        <color rgb="FF006D71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 style="medium">
        <color rgb="FF006D71"/>
      </bottom>
      <diagonal/>
    </border>
    <border>
      <left/>
      <right/>
      <top style="medium">
        <color rgb="FF006D71"/>
      </top>
      <bottom style="medium">
        <color rgb="FF006D71"/>
      </bottom>
      <diagonal/>
    </border>
    <border>
      <left/>
      <right style="medium">
        <color rgb="FF006D71"/>
      </right>
      <top style="medium">
        <color rgb="FF006D71"/>
      </top>
      <bottom style="medium">
        <color rgb="FF006D71"/>
      </bottom>
      <diagonal/>
    </border>
    <border>
      <left style="medium">
        <color rgb="FF006D71"/>
      </left>
      <right/>
      <top style="medium">
        <color rgb="FF006D71"/>
      </top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 style="medium">
        <color rgb="FF006D71"/>
      </top>
      <bottom style="medium">
        <color rgb="FF006D71"/>
      </bottom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 style="medium">
        <color rgb="FF006D71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/>
      <diagonal/>
    </border>
    <border>
      <left style="thin">
        <color rgb="FF006E88"/>
      </left>
      <right style="thin">
        <color rgb="FF006E88"/>
      </right>
      <top style="medium">
        <color rgb="FF006D71"/>
      </top>
      <bottom/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/>
      <diagonal/>
    </border>
    <border>
      <left style="medium">
        <color rgb="FF006D71"/>
      </left>
      <right/>
      <top style="medium">
        <color rgb="FF006D71"/>
      </top>
      <bottom/>
      <diagonal/>
    </border>
    <border>
      <left/>
      <right/>
      <top style="medium">
        <color rgb="FF006D71"/>
      </top>
      <bottom/>
      <diagonal/>
    </border>
    <border>
      <left/>
      <right style="medium">
        <color rgb="FF006D71"/>
      </right>
      <top style="medium">
        <color rgb="FF006D71"/>
      </top>
      <bottom/>
      <diagonal/>
    </border>
    <border>
      <left style="medium">
        <color rgb="FF006D71"/>
      </left>
      <right/>
      <top/>
      <bottom/>
      <diagonal/>
    </border>
    <border>
      <left/>
      <right style="medium">
        <color rgb="FF006D71"/>
      </right>
      <top/>
      <bottom/>
      <diagonal/>
    </border>
    <border>
      <left style="medium">
        <color rgb="FF006D71"/>
      </left>
      <right/>
      <top style="thin">
        <color rgb="FF006E88"/>
      </top>
      <bottom/>
      <diagonal/>
    </border>
    <border>
      <left/>
      <right style="medium">
        <color rgb="FF006D71"/>
      </right>
      <top style="thin">
        <color rgb="FF006E88"/>
      </top>
      <bottom/>
      <diagonal/>
    </border>
    <border>
      <left style="medium">
        <color rgb="FF006D71"/>
      </left>
      <right/>
      <top/>
      <bottom style="thin">
        <color rgb="FF006E88"/>
      </bottom>
      <diagonal/>
    </border>
    <border>
      <left/>
      <right style="medium">
        <color rgb="FF006D71"/>
      </right>
      <top/>
      <bottom style="thin">
        <color rgb="FF006E88"/>
      </bottom>
      <diagonal/>
    </border>
    <border>
      <left style="medium">
        <color rgb="FF006D71"/>
      </left>
      <right/>
      <top/>
      <bottom style="medium">
        <color rgb="FF006D71"/>
      </bottom>
      <diagonal/>
    </border>
    <border>
      <left/>
      <right/>
      <top/>
      <bottom style="medium">
        <color rgb="FF006D71"/>
      </bottom>
      <diagonal/>
    </border>
    <border>
      <left/>
      <right style="medium">
        <color rgb="FF006D71"/>
      </right>
      <top/>
      <bottom style="medium">
        <color rgb="FF006D71"/>
      </bottom>
      <diagonal/>
    </border>
    <border>
      <left style="thin">
        <color rgb="FF006E88"/>
      </left>
      <right/>
      <top style="medium">
        <color rgb="FF006D71"/>
      </top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 style="dotted">
        <color rgb="FF006D71"/>
      </top>
      <bottom style="dotted">
        <color rgb="FF006D71"/>
      </bottom>
      <diagonal/>
    </border>
    <border>
      <left style="medium">
        <color rgb="FF006D71"/>
      </left>
      <right style="thin">
        <color rgb="FF006E88"/>
      </right>
      <top style="dotted">
        <color rgb="FF006D71"/>
      </top>
      <bottom style="dotted">
        <color rgb="FF006D71"/>
      </bottom>
      <diagonal/>
    </border>
    <border>
      <left style="thin">
        <color rgb="FF006E88"/>
      </left>
      <right style="medium">
        <color rgb="FF006D71"/>
      </right>
      <top style="dotted">
        <color rgb="FF006D71"/>
      </top>
      <bottom style="dotted">
        <color rgb="FF006D71"/>
      </bottom>
      <diagonal/>
    </border>
    <border>
      <left style="medium">
        <color rgb="FF006D71"/>
      </left>
      <right style="thin">
        <color rgb="FF006E88"/>
      </right>
      <top style="dotted">
        <color rgb="FF006D71"/>
      </top>
      <bottom style="medium">
        <color rgb="FF006D71"/>
      </bottom>
      <diagonal/>
    </border>
    <border>
      <left style="thin">
        <color rgb="FF006E88"/>
      </left>
      <right style="thin">
        <color rgb="FF006E88"/>
      </right>
      <top style="dotted">
        <color rgb="FF006D71"/>
      </top>
      <bottom style="medium">
        <color rgb="FF006D71"/>
      </bottom>
      <diagonal/>
    </border>
    <border>
      <left style="thin">
        <color rgb="FF006E88"/>
      </left>
      <right style="medium">
        <color rgb="FF006D71"/>
      </right>
      <top style="dotted">
        <color rgb="FF006D71"/>
      </top>
      <bottom style="medium">
        <color rgb="FF006D71"/>
      </bottom>
      <diagonal/>
    </border>
    <border>
      <left style="medium">
        <color rgb="FF006D71"/>
      </left>
      <right style="thin">
        <color rgb="FF006E88"/>
      </right>
      <top style="medium">
        <color rgb="FF006D71"/>
      </top>
      <bottom style="dotted">
        <color rgb="FF006D71"/>
      </bottom>
      <diagonal/>
    </border>
    <border>
      <left style="thin">
        <color rgb="FF006E88"/>
      </left>
      <right style="thin">
        <color rgb="FF006E88"/>
      </right>
      <top style="medium">
        <color rgb="FF006D71"/>
      </top>
      <bottom style="dotted">
        <color rgb="FF006D71"/>
      </bottom>
      <diagonal/>
    </border>
    <border>
      <left style="thin">
        <color rgb="FF006E88"/>
      </left>
      <right style="medium">
        <color rgb="FF006D71"/>
      </right>
      <top style="medium">
        <color rgb="FF006D71"/>
      </top>
      <bottom style="dotted">
        <color rgb="FF006D7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0" xfId="0" applyFont="1" applyProtection="1"/>
    <xf numFmtId="0" fontId="0" fillId="0" borderId="0" xfId="0" applyFont="1" applyProtection="1">
      <protection locked="0"/>
    </xf>
    <xf numFmtId="3" fontId="0" fillId="0" borderId="0" xfId="0" applyNumberFormat="1" applyFont="1" applyProtection="1">
      <protection locked="0"/>
    </xf>
    <xf numFmtId="3" fontId="0" fillId="0" borderId="0" xfId="0" applyNumberFormat="1" applyFont="1" applyProtection="1"/>
    <xf numFmtId="0" fontId="0" fillId="0" borderId="0" xfId="0" applyFont="1" applyAlignment="1"/>
    <xf numFmtId="3" fontId="9" fillId="3" borderId="2" xfId="0" applyNumberFormat="1" applyFont="1" applyFill="1" applyBorder="1" applyProtection="1"/>
    <xf numFmtId="3" fontId="8" fillId="2" borderId="2" xfId="0" applyNumberFormat="1" applyFont="1" applyFill="1" applyBorder="1" applyProtection="1"/>
    <xf numFmtId="0" fontId="13" fillId="0" borderId="0" xfId="0" applyFont="1"/>
    <xf numFmtId="0" fontId="15" fillId="3" borderId="0" xfId="0" applyFont="1" applyFill="1" applyBorder="1"/>
    <xf numFmtId="0" fontId="15" fillId="3" borderId="3" xfId="0" applyFont="1" applyFill="1" applyBorder="1"/>
    <xf numFmtId="0" fontId="15" fillId="3" borderId="4" xfId="0" applyFont="1" applyFill="1" applyBorder="1"/>
    <xf numFmtId="0" fontId="19" fillId="4" borderId="5" xfId="0" applyFont="1" applyFill="1" applyBorder="1" applyAlignment="1">
      <alignment wrapText="1"/>
    </xf>
    <xf numFmtId="0" fontId="20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6" xfId="0" applyFont="1" applyBorder="1" applyAlignment="1">
      <alignment wrapText="1"/>
    </xf>
    <xf numFmtId="0" fontId="6" fillId="0" borderId="6" xfId="2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13" fillId="0" borderId="0" xfId="0" applyFont="1" applyBorder="1" applyAlignment="1">
      <alignment horizontal="left" vertical="center"/>
    </xf>
    <xf numFmtId="0" fontId="21" fillId="0" borderId="0" xfId="0" applyFont="1"/>
    <xf numFmtId="0" fontId="0" fillId="0" borderId="6" xfId="0" applyBorder="1" applyAlignment="1">
      <alignment vertical="top" wrapText="1"/>
    </xf>
    <xf numFmtId="0" fontId="6" fillId="0" borderId="6" xfId="2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6" xfId="2" applyBorder="1"/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8" fillId="0" borderId="0" xfId="0" applyFont="1" applyFill="1" applyBorder="1" applyProtection="1"/>
    <xf numFmtId="49" fontId="9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/>
    <xf numFmtId="0" fontId="0" fillId="0" borderId="0" xfId="0" applyFont="1" applyFill="1" applyBorder="1" applyAlignment="1"/>
    <xf numFmtId="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Protection="1"/>
    <xf numFmtId="3" fontId="8" fillId="2" borderId="12" xfId="0" applyNumberFormat="1" applyFont="1" applyFill="1" applyBorder="1" applyProtection="1"/>
    <xf numFmtId="3" fontId="8" fillId="2" borderId="13" xfId="0" applyNumberFormat="1" applyFont="1" applyFill="1" applyBorder="1" applyProtection="1"/>
    <xf numFmtId="3" fontId="9" fillId="3" borderId="15" xfId="0" applyNumberFormat="1" applyFont="1" applyFill="1" applyBorder="1" applyProtection="1"/>
    <xf numFmtId="0" fontId="9" fillId="3" borderId="14" xfId="0" applyFont="1" applyFill="1" applyBorder="1" applyProtection="1">
      <protection locked="0"/>
    </xf>
    <xf numFmtId="0" fontId="8" fillId="2" borderId="14" xfId="0" applyFont="1" applyFill="1" applyBorder="1" applyProtection="1"/>
    <xf numFmtId="3" fontId="8" fillId="2" borderId="15" xfId="0" applyNumberFormat="1" applyFont="1" applyFill="1" applyBorder="1" applyProtection="1"/>
    <xf numFmtId="0" fontId="8" fillId="2" borderId="21" xfId="0" applyFont="1" applyFill="1" applyBorder="1" applyProtection="1"/>
    <xf numFmtId="0" fontId="8" fillId="2" borderId="24" xfId="0" applyFont="1" applyFill="1" applyBorder="1" applyProtection="1"/>
    <xf numFmtId="3" fontId="9" fillId="3" borderId="20" xfId="0" applyNumberFormat="1" applyFont="1" applyFill="1" applyBorder="1" applyProtection="1"/>
    <xf numFmtId="0" fontId="10" fillId="5" borderId="27" xfId="0" applyFont="1" applyFill="1" applyBorder="1" applyProtection="1"/>
    <xf numFmtId="3" fontId="10" fillId="5" borderId="28" xfId="0" applyNumberFormat="1" applyFont="1" applyFill="1" applyBorder="1" applyProtection="1"/>
    <xf numFmtId="3" fontId="10" fillId="5" borderId="29" xfId="0" applyNumberFormat="1" applyFont="1" applyFill="1" applyBorder="1" applyProtection="1"/>
    <xf numFmtId="0" fontId="1" fillId="3" borderId="21" xfId="0" applyFont="1" applyFill="1" applyBorder="1" applyAlignment="1">
      <alignment horizontal="left" vertical="center"/>
    </xf>
    <xf numFmtId="0" fontId="1" fillId="0" borderId="25" xfId="0" applyFont="1" applyBorder="1" applyAlignment="1" applyProtection="1">
      <alignment horizontal="right" vertical="center"/>
      <protection locked="0"/>
    </xf>
    <xf numFmtId="0" fontId="1" fillId="3" borderId="26" xfId="0" applyFont="1" applyFill="1" applyBorder="1" applyAlignment="1">
      <alignment horizontal="right" vertical="center"/>
    </xf>
    <xf numFmtId="3" fontId="8" fillId="2" borderId="25" xfId="0" applyNumberFormat="1" applyFont="1" applyFill="1" applyBorder="1" applyProtection="1"/>
    <xf numFmtId="3" fontId="8" fillId="2" borderId="26" xfId="0" applyNumberFormat="1" applyFont="1" applyFill="1" applyBorder="1" applyProtection="1"/>
    <xf numFmtId="0" fontId="3" fillId="0" borderId="0" xfId="0" applyFont="1" applyBorder="1" applyAlignment="1">
      <alignment horizontal="left" vertical="center" wrapText="1" indent="2"/>
    </xf>
    <xf numFmtId="0" fontId="14" fillId="5" borderId="30" xfId="0" applyFont="1" applyFill="1" applyBorder="1" applyProtection="1"/>
    <xf numFmtId="0" fontId="14" fillId="5" borderId="31" xfId="0" applyFont="1" applyFill="1" applyBorder="1" applyProtection="1"/>
    <xf numFmtId="0" fontId="14" fillId="5" borderId="32" xfId="0" applyFont="1" applyFill="1" applyBorder="1" applyProtection="1"/>
    <xf numFmtId="0" fontId="15" fillId="3" borderId="33" xfId="0" applyFont="1" applyFill="1" applyBorder="1"/>
    <xf numFmtId="10" fontId="15" fillId="3" borderId="34" xfId="1" applyNumberFormat="1" applyFont="1" applyFill="1" applyBorder="1" applyAlignment="1">
      <alignment horizontal="center"/>
    </xf>
    <xf numFmtId="0" fontId="15" fillId="3" borderId="35" xfId="0" applyFont="1" applyFill="1" applyBorder="1"/>
    <xf numFmtId="10" fontId="15" fillId="3" borderId="36" xfId="1" applyNumberFormat="1" applyFont="1" applyFill="1" applyBorder="1" applyAlignment="1">
      <alignment horizontal="center"/>
    </xf>
    <xf numFmtId="0" fontId="15" fillId="3" borderId="37" xfId="0" applyFont="1" applyFill="1" applyBorder="1"/>
    <xf numFmtId="10" fontId="15" fillId="3" borderId="38" xfId="1" applyNumberFormat="1" applyFont="1" applyFill="1" applyBorder="1" applyAlignment="1">
      <alignment horizontal="center"/>
    </xf>
    <xf numFmtId="0" fontId="15" fillId="3" borderId="39" xfId="0" applyFont="1" applyFill="1" applyBorder="1"/>
    <xf numFmtId="0" fontId="15" fillId="3" borderId="40" xfId="0" applyFont="1" applyFill="1" applyBorder="1"/>
    <xf numFmtId="10" fontId="15" fillId="3" borderId="41" xfId="1" applyNumberFormat="1" applyFont="1" applyFill="1" applyBorder="1" applyAlignment="1">
      <alignment horizontal="center"/>
    </xf>
    <xf numFmtId="0" fontId="0" fillId="0" borderId="0" xfId="0" applyFont="1" applyFill="1"/>
    <xf numFmtId="0" fontId="1" fillId="3" borderId="21" xfId="0" applyFont="1" applyFill="1" applyBorder="1" applyAlignment="1">
      <alignment horizontal="left"/>
    </xf>
    <xf numFmtId="0" fontId="1" fillId="0" borderId="25" xfId="0" applyFont="1" applyBorder="1" applyAlignment="1" applyProtection="1">
      <alignment horizontal="right"/>
      <protection locked="0"/>
    </xf>
    <xf numFmtId="0" fontId="1" fillId="3" borderId="26" xfId="0" applyFont="1" applyFill="1" applyBorder="1" applyAlignment="1">
      <alignment horizontal="right"/>
    </xf>
    <xf numFmtId="0" fontId="1" fillId="3" borderId="26" xfId="0" applyFont="1" applyFill="1" applyBorder="1" applyAlignment="1" applyProtection="1">
      <alignment horizontal="right"/>
    </xf>
    <xf numFmtId="0" fontId="10" fillId="5" borderId="21" xfId="0" applyFont="1" applyFill="1" applyBorder="1" applyProtection="1"/>
    <xf numFmtId="3" fontId="10" fillId="5" borderId="25" xfId="0" applyNumberFormat="1" applyFont="1" applyFill="1" applyBorder="1" applyProtection="1"/>
    <xf numFmtId="3" fontId="10" fillId="5" borderId="26" xfId="0" applyNumberFormat="1" applyFont="1" applyFill="1" applyBorder="1" applyProtection="1"/>
    <xf numFmtId="3" fontId="9" fillId="0" borderId="43" xfId="0" applyNumberFormat="1" applyFont="1" applyBorder="1" applyProtection="1">
      <protection locked="0"/>
    </xf>
    <xf numFmtId="0" fontId="9" fillId="0" borderId="44" xfId="0" applyFont="1" applyBorder="1" applyProtection="1">
      <protection locked="0"/>
    </xf>
    <xf numFmtId="3" fontId="9" fillId="3" borderId="45" xfId="0" applyNumberFormat="1" applyFont="1" applyFill="1" applyBorder="1" applyProtection="1"/>
    <xf numFmtId="0" fontId="9" fillId="0" borderId="46" xfId="0" applyFont="1" applyBorder="1" applyProtection="1">
      <protection locked="0"/>
    </xf>
    <xf numFmtId="3" fontId="9" fillId="0" borderId="47" xfId="0" applyNumberFormat="1" applyFont="1" applyBorder="1" applyProtection="1">
      <protection locked="0"/>
    </xf>
    <xf numFmtId="3" fontId="9" fillId="3" borderId="48" xfId="0" applyNumberFormat="1" applyFont="1" applyFill="1" applyBorder="1" applyProtection="1"/>
    <xf numFmtId="0" fontId="8" fillId="2" borderId="27" xfId="0" applyFont="1" applyFill="1" applyBorder="1" applyProtection="1"/>
    <xf numFmtId="3" fontId="8" fillId="2" borderId="28" xfId="0" applyNumberFormat="1" applyFont="1" applyFill="1" applyBorder="1" applyProtection="1"/>
    <xf numFmtId="3" fontId="8" fillId="2" borderId="29" xfId="0" applyNumberFormat="1" applyFont="1" applyFill="1" applyBorder="1" applyProtection="1"/>
    <xf numFmtId="0" fontId="9" fillId="3" borderId="18" xfId="0" applyFont="1" applyFill="1" applyBorder="1" applyProtection="1">
      <protection locked="0"/>
    </xf>
    <xf numFmtId="3" fontId="9" fillId="3" borderId="19" xfId="0" applyNumberFormat="1" applyFont="1" applyFill="1" applyBorder="1" applyProtection="1"/>
    <xf numFmtId="0" fontId="16" fillId="2" borderId="18" xfId="0" applyFont="1" applyFill="1" applyBorder="1" applyProtection="1"/>
    <xf numFmtId="3" fontId="17" fillId="0" borderId="19" xfId="0" applyNumberFormat="1" applyFont="1" applyBorder="1" applyAlignment="1" applyProtection="1">
      <alignment vertical="center"/>
      <protection locked="0"/>
    </xf>
    <xf numFmtId="3" fontId="18" fillId="2" borderId="20" xfId="0" applyNumberFormat="1" applyFont="1" applyFill="1" applyBorder="1" applyAlignment="1" applyProtection="1">
      <alignment vertical="center"/>
    </xf>
    <xf numFmtId="0" fontId="16" fillId="2" borderId="49" xfId="0" applyFont="1" applyFill="1" applyBorder="1" applyProtection="1"/>
    <xf numFmtId="3" fontId="17" fillId="0" borderId="50" xfId="0" applyNumberFormat="1" applyFont="1" applyBorder="1" applyAlignment="1" applyProtection="1">
      <alignment vertical="center"/>
      <protection locked="0"/>
    </xf>
    <xf numFmtId="3" fontId="18" fillId="2" borderId="51" xfId="0" applyNumberFormat="1" applyFont="1" applyFill="1" applyBorder="1" applyAlignment="1" applyProtection="1">
      <alignment vertical="center"/>
    </xf>
    <xf numFmtId="0" fontId="10" fillId="5" borderId="39" xfId="0" applyFont="1" applyFill="1" applyBorder="1" applyProtection="1"/>
    <xf numFmtId="3" fontId="10" fillId="5" borderId="40" xfId="0" applyNumberFormat="1" applyFont="1" applyFill="1" applyBorder="1" applyProtection="1"/>
    <xf numFmtId="3" fontId="10" fillId="5" borderId="41" xfId="0" applyNumberFormat="1" applyFont="1" applyFill="1" applyBorder="1" applyProtection="1"/>
    <xf numFmtId="0" fontId="8" fillId="2" borderId="27" xfId="0" applyFont="1" applyFill="1" applyBorder="1"/>
    <xf numFmtId="0" fontId="9" fillId="0" borderId="49" xfId="0" applyFont="1" applyBorder="1" applyProtection="1">
      <protection locked="0"/>
    </xf>
    <xf numFmtId="3" fontId="9" fillId="0" borderId="50" xfId="0" applyNumberFormat="1" applyFont="1" applyBorder="1" applyProtection="1">
      <protection locked="0"/>
    </xf>
    <xf numFmtId="3" fontId="9" fillId="3" borderId="51" xfId="0" applyNumberFormat="1" applyFont="1" applyFill="1" applyBorder="1" applyProtection="1"/>
    <xf numFmtId="0" fontId="9" fillId="3" borderId="44" xfId="0" applyFont="1" applyFill="1" applyBorder="1" applyProtection="1"/>
    <xf numFmtId="3" fontId="9" fillId="3" borderId="43" xfId="0" applyNumberFormat="1" applyFont="1" applyFill="1" applyBorder="1" applyProtection="1"/>
    <xf numFmtId="0" fontId="9" fillId="3" borderId="46" xfId="0" applyFont="1" applyFill="1" applyBorder="1" applyProtection="1"/>
    <xf numFmtId="3" fontId="9" fillId="3" borderId="47" xfId="0" applyNumberFormat="1" applyFont="1" applyFill="1" applyBorder="1" applyProtection="1"/>
    <xf numFmtId="3" fontId="19" fillId="5" borderId="8" xfId="0" applyNumberFormat="1" applyFont="1" applyFill="1" applyBorder="1" applyAlignment="1">
      <alignment horizontal="left" vertical="center"/>
    </xf>
    <xf numFmtId="3" fontId="19" fillId="5" borderId="9" xfId="0" applyNumberFormat="1" applyFont="1" applyFill="1" applyBorder="1" applyAlignment="1">
      <alignment horizontal="left" vertical="center"/>
    </xf>
    <xf numFmtId="3" fontId="19" fillId="5" borderId="10" xfId="0" applyNumberFormat="1" applyFont="1" applyFill="1" applyBorder="1" applyAlignment="1">
      <alignment horizontal="left" vertical="center"/>
    </xf>
    <xf numFmtId="0" fontId="7" fillId="0" borderId="22" xfId="0" applyFont="1" applyBorder="1" applyAlignment="1" applyProtection="1">
      <protection locked="0"/>
    </xf>
    <xf numFmtId="0" fontId="7" fillId="0" borderId="23" xfId="0" applyFont="1" applyBorder="1" applyAlignment="1" applyProtection="1">
      <protection locked="0"/>
    </xf>
    <xf numFmtId="0" fontId="11" fillId="3" borderId="16" xfId="0" applyFont="1" applyFill="1" applyBorder="1" applyAlignment="1" applyProtection="1">
      <alignment vertical="center"/>
    </xf>
    <xf numFmtId="0" fontId="12" fillId="3" borderId="14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vertical="center"/>
    </xf>
    <xf numFmtId="3" fontId="12" fillId="3" borderId="2" xfId="0" applyNumberFormat="1" applyFont="1" applyFill="1" applyBorder="1" applyAlignment="1">
      <alignment vertical="center"/>
    </xf>
    <xf numFmtId="3" fontId="11" fillId="3" borderId="17" xfId="0" applyNumberFormat="1" applyFont="1" applyFill="1" applyBorder="1" applyAlignment="1" applyProtection="1">
      <alignment vertical="center"/>
    </xf>
    <xf numFmtId="3" fontId="12" fillId="3" borderId="15" xfId="0" applyNumberFormat="1" applyFont="1" applyFill="1" applyBorder="1" applyAlignment="1">
      <alignment vertical="center"/>
    </xf>
    <xf numFmtId="3" fontId="11" fillId="3" borderId="29" xfId="0" applyNumberFormat="1" applyFont="1" applyFill="1" applyBorder="1" applyAlignment="1" applyProtection="1">
      <alignment vertical="center"/>
    </xf>
    <xf numFmtId="3" fontId="12" fillId="3" borderId="20" xfId="0" applyNumberFormat="1" applyFont="1" applyFill="1" applyBorder="1" applyAlignment="1">
      <alignment vertical="center"/>
    </xf>
    <xf numFmtId="0" fontId="11" fillId="3" borderId="27" xfId="0" applyFont="1" applyFill="1" applyBorder="1" applyAlignment="1" applyProtection="1">
      <alignment vertical="center"/>
    </xf>
    <xf numFmtId="0" fontId="12" fillId="3" borderId="18" xfId="0" applyFont="1" applyFill="1" applyBorder="1" applyAlignment="1">
      <alignment vertical="center"/>
    </xf>
    <xf numFmtId="3" fontId="11" fillId="3" borderId="28" xfId="0" applyNumberFormat="1" applyFont="1" applyFill="1" applyBorder="1" applyAlignment="1" applyProtection="1">
      <alignment vertical="center"/>
    </xf>
    <xf numFmtId="3" fontId="12" fillId="3" borderId="19" xfId="0" applyNumberFormat="1" applyFont="1" applyFill="1" applyBorder="1" applyAlignment="1">
      <alignment vertical="center"/>
    </xf>
    <xf numFmtId="0" fontId="7" fillId="6" borderId="42" xfId="0" applyFont="1" applyFill="1" applyBorder="1" applyAlignment="1" applyProtection="1"/>
    <xf numFmtId="0" fontId="7" fillId="6" borderId="22" xfId="0" applyFont="1" applyFill="1" applyBorder="1" applyAlignment="1" applyProtection="1"/>
    <xf numFmtId="0" fontId="7" fillId="6" borderId="23" xfId="0" applyFont="1" applyFill="1" applyBorder="1" applyAlignment="1" applyProtection="1"/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006D71"/>
      <color rgb="FF006E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llvaxtverket.se/vara-tjanster/ansok-och-rapportera/ansok-om-stod.html" TargetMode="External"/><Relationship Id="rId2" Type="http://schemas.openxmlformats.org/officeDocument/2006/relationships/hyperlink" Target="https://tillvaxtverket.se/vara-tjanster/guider-och-vagledningar/handbok-for-eu-projekt/planera/redovisningsalternativ.html" TargetMode="External"/><Relationship Id="rId1" Type="http://schemas.openxmlformats.org/officeDocument/2006/relationships/hyperlink" Target="https://tillvaxtverket.se/vara-tjanster/guider-och-vagledningar/handbok-for-eu-projekt/planera/det-har-kan-ni-fa-stod-fo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C28"/>
  <sheetViews>
    <sheetView showGridLines="0" zoomScaleNormal="100" workbookViewId="0">
      <selection activeCell="A21" sqref="A21"/>
    </sheetView>
  </sheetViews>
  <sheetFormatPr defaultColWidth="9.109375" defaultRowHeight="14.4" x14ac:dyDescent="0.3"/>
  <cols>
    <col min="1" max="1" width="140.109375" style="4" customWidth="1"/>
    <col min="2" max="16384" width="9.109375" style="4"/>
  </cols>
  <sheetData>
    <row r="1" spans="1:1" ht="18.600000000000001" thickTop="1" x14ac:dyDescent="0.35">
      <c r="A1" s="16" t="s">
        <v>45</v>
      </c>
    </row>
    <row r="2" spans="1:1" ht="7.2" customHeight="1" x14ac:dyDescent="0.3">
      <c r="A2" s="17"/>
    </row>
    <row r="3" spans="1:1" ht="43.2" x14ac:dyDescent="0.3">
      <c r="A3" s="21" t="s">
        <v>47</v>
      </c>
    </row>
    <row r="4" spans="1:1" x14ac:dyDescent="0.3">
      <c r="A4" s="21"/>
    </row>
    <row r="5" spans="1:1" s="28" customFormat="1" x14ac:dyDescent="0.3">
      <c r="A5" s="26" t="s">
        <v>46</v>
      </c>
    </row>
    <row r="6" spans="1:1" x14ac:dyDescent="0.3">
      <c r="A6" s="21"/>
    </row>
    <row r="7" spans="1:1" s="28" customFormat="1" ht="28.8" x14ac:dyDescent="0.3">
      <c r="A7" s="26" t="s">
        <v>48</v>
      </c>
    </row>
    <row r="8" spans="1:1" x14ac:dyDescent="0.3">
      <c r="A8" s="21"/>
    </row>
    <row r="9" spans="1:1" x14ac:dyDescent="0.3">
      <c r="A9" s="18" t="s">
        <v>44</v>
      </c>
    </row>
    <row r="10" spans="1:1" x14ac:dyDescent="0.3">
      <c r="A10" s="21"/>
    </row>
    <row r="11" spans="1:1" x14ac:dyDescent="0.3">
      <c r="A11" s="18" t="s">
        <v>30</v>
      </c>
    </row>
    <row r="12" spans="1:1" ht="28.8" x14ac:dyDescent="0.3">
      <c r="A12" s="23" t="s">
        <v>31</v>
      </c>
    </row>
    <row r="13" spans="1:1" x14ac:dyDescent="0.3">
      <c r="A13" s="21"/>
    </row>
    <row r="14" spans="1:1" x14ac:dyDescent="0.3">
      <c r="A14" s="18" t="s">
        <v>2</v>
      </c>
    </row>
    <row r="15" spans="1:1" ht="28.8" x14ac:dyDescent="0.3">
      <c r="A15" s="21" t="s">
        <v>33</v>
      </c>
    </row>
    <row r="16" spans="1:1" x14ac:dyDescent="0.3">
      <c r="A16" s="19"/>
    </row>
    <row r="17" spans="1:3" x14ac:dyDescent="0.3">
      <c r="A17" s="18" t="s">
        <v>36</v>
      </c>
    </row>
    <row r="18" spans="1:3" x14ac:dyDescent="0.3">
      <c r="A18" s="22" t="s">
        <v>34</v>
      </c>
    </row>
    <row r="19" spans="1:3" x14ac:dyDescent="0.3">
      <c r="A19" s="21"/>
    </row>
    <row r="20" spans="1:3" customFormat="1" x14ac:dyDescent="0.3">
      <c r="A20" s="30" t="s">
        <v>37</v>
      </c>
    </row>
    <row r="21" spans="1:3" customFormat="1" x14ac:dyDescent="0.3">
      <c r="A21" s="27" t="s">
        <v>38</v>
      </c>
    </row>
    <row r="22" spans="1:3" customFormat="1" ht="13.2" customHeight="1" x14ac:dyDescent="0.3">
      <c r="A22" s="27"/>
    </row>
    <row r="23" spans="1:3" s="28" customFormat="1" x14ac:dyDescent="0.3">
      <c r="A23" s="31" t="s">
        <v>39</v>
      </c>
    </row>
    <row r="24" spans="1:3" customFormat="1" x14ac:dyDescent="0.3">
      <c r="A24" s="29" t="s">
        <v>40</v>
      </c>
    </row>
    <row r="25" spans="1:3" ht="15" thickBot="1" x14ac:dyDescent="0.35">
      <c r="A25" s="20"/>
    </row>
    <row r="26" spans="1:3" ht="15" thickTop="1" x14ac:dyDescent="0.3"/>
    <row r="28" spans="1:3" customFormat="1" x14ac:dyDescent="0.3">
      <c r="A28" s="4"/>
      <c r="B28" s="4"/>
      <c r="C28" s="4"/>
    </row>
  </sheetData>
  <sheetProtection sheet="1" objects="1" scenarios="1"/>
  <hyperlinks>
    <hyperlink ref="A18" r:id="rId1" xr:uid="{B1B989E4-8309-4246-A65E-30BFF8A457EB}"/>
    <hyperlink ref="A21" r:id="rId2" display="https://tillvaxtverket.se/vara-tjanster/guider-och-vagledningar/handbok-for-eu-projekt/planera/redovisningsalternativ.html" xr:uid="{E93DB48E-7E9C-47CE-92D5-5180FC4FC210}"/>
    <hyperlink ref="A24" r:id="rId3" xr:uid="{25086C17-FC41-4CF2-9FD0-8A4528C9BE53}"/>
  </hyperlinks>
  <pageMargins left="0.70866141732283472" right="0.70866141732283472" top="0.74803149606299213" bottom="0.74803149606299213" header="0.31496062992125984" footer="0.31496062992125984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O64"/>
  <sheetViews>
    <sheetView showGridLines="0" tabSelected="1" zoomScale="90" zoomScaleNormal="90" zoomScalePageLayoutView="80" workbookViewId="0">
      <selection activeCell="B3" sqref="B3:F3"/>
    </sheetView>
  </sheetViews>
  <sheetFormatPr defaultColWidth="9.109375" defaultRowHeight="14.4" x14ac:dyDescent="0.3"/>
  <cols>
    <col min="1" max="1" width="37.5546875" style="4" customWidth="1"/>
    <col min="2" max="5" width="12.88671875" style="4" customWidth="1"/>
    <col min="6" max="6" width="14.33203125" style="5" customWidth="1"/>
    <col min="7" max="7" width="10.88671875" style="4" customWidth="1"/>
    <col min="8" max="8" width="37.5546875" style="4" customWidth="1"/>
    <col min="9" max="12" width="12.88671875" style="4" customWidth="1"/>
    <col min="13" max="13" width="14.33203125" style="4" customWidth="1"/>
    <col min="14" max="16384" width="9.109375" style="4"/>
  </cols>
  <sheetData>
    <row r="1" spans="1:15" s="25" customFormat="1" ht="26.25" customHeight="1" thickTop="1" x14ac:dyDescent="0.35">
      <c r="A1" s="104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6"/>
    </row>
    <row r="2" spans="1:15" ht="15" thickBot="1" x14ac:dyDescent="0.35"/>
    <row r="3" spans="1:15" ht="19.5" customHeight="1" thickBot="1" x14ac:dyDescent="0.35">
      <c r="A3" s="44" t="s">
        <v>29</v>
      </c>
      <c r="B3" s="107"/>
      <c r="C3" s="107"/>
      <c r="D3" s="107"/>
      <c r="E3" s="107"/>
      <c r="F3" s="108"/>
      <c r="H3" s="68"/>
    </row>
    <row r="4" spans="1:15" ht="19.5" customHeight="1" thickBot="1" x14ac:dyDescent="0.35">
      <c r="A4" s="45" t="s">
        <v>32</v>
      </c>
      <c r="B4" s="121"/>
      <c r="C4" s="122"/>
      <c r="D4" s="122"/>
      <c r="E4" s="122"/>
      <c r="F4" s="123"/>
    </row>
    <row r="5" spans="1:15" ht="19.5" customHeight="1" x14ac:dyDescent="0.3">
      <c r="A5" s="32"/>
      <c r="B5" s="33"/>
      <c r="C5" s="34"/>
      <c r="D5" s="35"/>
      <c r="E5" s="35"/>
      <c r="F5" s="36"/>
    </row>
    <row r="6" spans="1:15" ht="12" customHeight="1" thickBot="1" x14ac:dyDescent="0.35"/>
    <row r="7" spans="1:15" s="1" customFormat="1" ht="18.600000000000001" thickBot="1" x14ac:dyDescent="0.4">
      <c r="A7" s="69" t="s">
        <v>17</v>
      </c>
      <c r="B7" s="70">
        <v>2021</v>
      </c>
      <c r="C7" s="70">
        <v>2022</v>
      </c>
      <c r="D7" s="70">
        <v>2023</v>
      </c>
      <c r="E7" s="70" t="s">
        <v>9</v>
      </c>
      <c r="F7" s="72" t="s">
        <v>5</v>
      </c>
      <c r="G7" s="2"/>
      <c r="H7" s="69" t="s">
        <v>18</v>
      </c>
      <c r="I7" s="70">
        <f>B7</f>
        <v>2021</v>
      </c>
      <c r="J7" s="70">
        <f>C7</f>
        <v>2022</v>
      </c>
      <c r="K7" s="70">
        <f>D7</f>
        <v>2023</v>
      </c>
      <c r="L7" s="70" t="str">
        <f>E7</f>
        <v>20XX</v>
      </c>
      <c r="M7" s="71" t="s">
        <v>5</v>
      </c>
    </row>
    <row r="8" spans="1:15" s="5" customFormat="1" ht="15" customHeight="1" x14ac:dyDescent="0.3">
      <c r="A8" s="37" t="s">
        <v>0</v>
      </c>
      <c r="B8" s="38">
        <f>SUM(B9:B20)</f>
        <v>0</v>
      </c>
      <c r="C8" s="38">
        <f>SUM(C9:C20)</f>
        <v>0</v>
      </c>
      <c r="D8" s="38">
        <f>SUM(D9:D20)</f>
        <v>0</v>
      </c>
      <c r="E8" s="38">
        <f>SUM(E9:E20)</f>
        <v>0</v>
      </c>
      <c r="F8" s="39">
        <f>SUM(B8:E8)</f>
        <v>0</v>
      </c>
      <c r="H8" s="96" t="s">
        <v>3</v>
      </c>
      <c r="I8" s="83">
        <f>SUM(I9:I18)</f>
        <v>0</v>
      </c>
      <c r="J8" s="83">
        <f>SUM(J9:J18)</f>
        <v>0</v>
      </c>
      <c r="K8" s="83">
        <f>SUM(K9:K18)</f>
        <v>0</v>
      </c>
      <c r="L8" s="83">
        <f>SUM(L9:L18)</f>
        <v>0</v>
      </c>
      <c r="M8" s="84">
        <f>SUM(I8:L8)</f>
        <v>0</v>
      </c>
    </row>
    <row r="9" spans="1:15" ht="15" customHeight="1" x14ac:dyDescent="0.3">
      <c r="A9" s="77"/>
      <c r="B9" s="76"/>
      <c r="C9" s="76"/>
      <c r="D9" s="76"/>
      <c r="E9" s="76"/>
      <c r="F9" s="78">
        <f>SUM(B9:E9)</f>
        <v>0</v>
      </c>
      <c r="H9" s="77"/>
      <c r="I9" s="76"/>
      <c r="J9" s="76"/>
      <c r="K9" s="76"/>
      <c r="L9" s="76"/>
      <c r="M9" s="78">
        <f t="shared" ref="M9:M41" si="0">SUM(I9:L9)</f>
        <v>0</v>
      </c>
    </row>
    <row r="10" spans="1:15" ht="15" customHeight="1" x14ac:dyDescent="0.3">
      <c r="A10" s="77"/>
      <c r="B10" s="76"/>
      <c r="C10" s="76"/>
      <c r="D10" s="76"/>
      <c r="E10" s="76"/>
      <c r="F10" s="78">
        <f t="shared" ref="F10" si="1">SUM(B10:E10)</f>
        <v>0</v>
      </c>
      <c r="H10" s="77"/>
      <c r="I10" s="76"/>
      <c r="J10" s="76"/>
      <c r="K10" s="76"/>
      <c r="L10" s="76"/>
      <c r="M10" s="78">
        <f t="shared" si="0"/>
        <v>0</v>
      </c>
    </row>
    <row r="11" spans="1:15" ht="15" customHeight="1" x14ac:dyDescent="0.3">
      <c r="A11" s="77"/>
      <c r="B11" s="76"/>
      <c r="C11" s="76"/>
      <c r="D11" s="76"/>
      <c r="E11" s="76"/>
      <c r="F11" s="78">
        <f t="shared" ref="F11:F56" si="2">SUM(B11:E11)</f>
        <v>0</v>
      </c>
      <c r="H11" s="77"/>
      <c r="I11" s="76"/>
      <c r="J11" s="76"/>
      <c r="K11" s="76"/>
      <c r="L11" s="76"/>
      <c r="M11" s="78">
        <f t="shared" si="0"/>
        <v>0</v>
      </c>
    </row>
    <row r="12" spans="1:15" ht="15" customHeight="1" x14ac:dyDescent="0.3">
      <c r="A12" s="77"/>
      <c r="B12" s="76"/>
      <c r="C12" s="76"/>
      <c r="D12" s="76"/>
      <c r="E12" s="76"/>
      <c r="F12" s="78">
        <f t="shared" si="2"/>
        <v>0</v>
      </c>
      <c r="H12" s="77"/>
      <c r="I12" s="76"/>
      <c r="J12" s="76"/>
      <c r="K12" s="76"/>
      <c r="L12" s="76"/>
      <c r="M12" s="78">
        <f t="shared" ref="M12:M13" si="3">SUM(I12:L12)</f>
        <v>0</v>
      </c>
    </row>
    <row r="13" spans="1:15" ht="15" customHeight="1" x14ac:dyDescent="0.3">
      <c r="A13" s="77"/>
      <c r="B13" s="76"/>
      <c r="C13" s="76"/>
      <c r="D13" s="76"/>
      <c r="E13" s="76"/>
      <c r="F13" s="78">
        <f t="shared" si="2"/>
        <v>0</v>
      </c>
      <c r="H13" s="77"/>
      <c r="I13" s="76"/>
      <c r="J13" s="76"/>
      <c r="K13" s="76"/>
      <c r="L13" s="76"/>
      <c r="M13" s="78">
        <f t="shared" si="3"/>
        <v>0</v>
      </c>
    </row>
    <row r="14" spans="1:15" s="5" customFormat="1" ht="15" customHeight="1" x14ac:dyDescent="0.3">
      <c r="A14" s="77"/>
      <c r="B14" s="76"/>
      <c r="C14" s="76"/>
      <c r="D14" s="76"/>
      <c r="E14" s="76"/>
      <c r="F14" s="78">
        <f t="shared" ref="F14:F15" si="4">SUM(B14:E14)</f>
        <v>0</v>
      </c>
      <c r="H14" s="77"/>
      <c r="I14" s="76"/>
      <c r="J14" s="76"/>
      <c r="K14" s="76"/>
      <c r="L14" s="76"/>
      <c r="M14" s="78">
        <f t="shared" si="0"/>
        <v>0</v>
      </c>
      <c r="N14" s="4"/>
      <c r="O14" s="4"/>
    </row>
    <row r="15" spans="1:15" ht="15" customHeight="1" x14ac:dyDescent="0.3">
      <c r="A15" s="77"/>
      <c r="B15" s="76"/>
      <c r="C15" s="76"/>
      <c r="D15" s="76"/>
      <c r="E15" s="76"/>
      <c r="F15" s="78">
        <f t="shared" si="4"/>
        <v>0</v>
      </c>
      <c r="H15" s="77"/>
      <c r="I15" s="76"/>
      <c r="J15" s="76"/>
      <c r="K15" s="76"/>
      <c r="L15" s="76"/>
      <c r="M15" s="78">
        <f t="shared" si="0"/>
        <v>0</v>
      </c>
    </row>
    <row r="16" spans="1:15" ht="15" customHeight="1" x14ac:dyDescent="0.3">
      <c r="A16" s="77"/>
      <c r="B16" s="76"/>
      <c r="C16" s="76"/>
      <c r="D16" s="76"/>
      <c r="E16" s="76"/>
      <c r="F16" s="78">
        <f t="shared" ref="F16:F18" si="5">SUM(B16:E16)</f>
        <v>0</v>
      </c>
      <c r="H16" s="77"/>
      <c r="I16" s="76"/>
      <c r="J16" s="76"/>
      <c r="K16" s="76"/>
      <c r="L16" s="76"/>
      <c r="M16" s="78">
        <f t="shared" si="0"/>
        <v>0</v>
      </c>
    </row>
    <row r="17" spans="1:15" ht="15" customHeight="1" x14ac:dyDescent="0.3">
      <c r="A17" s="77"/>
      <c r="B17" s="76"/>
      <c r="C17" s="76"/>
      <c r="D17" s="76"/>
      <c r="E17" s="76"/>
      <c r="F17" s="78">
        <f t="shared" si="5"/>
        <v>0</v>
      </c>
      <c r="H17" s="77"/>
      <c r="I17" s="76"/>
      <c r="J17" s="76"/>
      <c r="K17" s="76"/>
      <c r="L17" s="76"/>
      <c r="M17" s="78">
        <f t="shared" si="0"/>
        <v>0</v>
      </c>
    </row>
    <row r="18" spans="1:15" ht="15" customHeight="1" thickBot="1" x14ac:dyDescent="0.35">
      <c r="A18" s="77"/>
      <c r="B18" s="76"/>
      <c r="C18" s="76"/>
      <c r="D18" s="76"/>
      <c r="E18" s="76"/>
      <c r="F18" s="78">
        <f t="shared" si="5"/>
        <v>0</v>
      </c>
      <c r="H18" s="79"/>
      <c r="I18" s="80"/>
      <c r="J18" s="80"/>
      <c r="K18" s="80"/>
      <c r="L18" s="80"/>
      <c r="M18" s="81">
        <f t="shared" si="0"/>
        <v>0</v>
      </c>
      <c r="N18" s="5"/>
      <c r="O18" s="5"/>
    </row>
    <row r="19" spans="1:15" ht="15" customHeight="1" x14ac:dyDescent="0.3">
      <c r="A19" s="77"/>
      <c r="B19" s="76"/>
      <c r="C19" s="76"/>
      <c r="D19" s="76"/>
      <c r="E19" s="76"/>
      <c r="F19" s="78">
        <f t="shared" ref="F19" si="6">SUM(B19:E19)</f>
        <v>0</v>
      </c>
      <c r="H19" s="37" t="s">
        <v>7</v>
      </c>
      <c r="I19" s="38">
        <f>SUM(I20:I25)</f>
        <v>0</v>
      </c>
      <c r="J19" s="38">
        <f t="shared" ref="J19:L19" si="7">SUM(J20:J25)</f>
        <v>0</v>
      </c>
      <c r="K19" s="38">
        <f t="shared" si="7"/>
        <v>0</v>
      </c>
      <c r="L19" s="38">
        <f t="shared" si="7"/>
        <v>0</v>
      </c>
      <c r="M19" s="39">
        <f t="shared" si="0"/>
        <v>0</v>
      </c>
    </row>
    <row r="20" spans="1:15" s="5" customFormat="1" ht="15" customHeight="1" thickBot="1" x14ac:dyDescent="0.35">
      <c r="A20" s="79"/>
      <c r="B20" s="80"/>
      <c r="C20" s="80"/>
      <c r="D20" s="80"/>
      <c r="E20" s="80"/>
      <c r="F20" s="81">
        <f t="shared" si="2"/>
        <v>0</v>
      </c>
      <c r="H20" s="77"/>
      <c r="I20" s="76"/>
      <c r="J20" s="76"/>
      <c r="K20" s="76"/>
      <c r="L20" s="76"/>
      <c r="M20" s="78">
        <f t="shared" si="0"/>
        <v>0</v>
      </c>
      <c r="N20" s="4"/>
      <c r="O20" s="4"/>
    </row>
    <row r="21" spans="1:15" ht="15" customHeight="1" x14ac:dyDescent="0.3">
      <c r="A21" s="82" t="s">
        <v>42</v>
      </c>
      <c r="B21" s="83">
        <f>SUM(B22:B33)</f>
        <v>0</v>
      </c>
      <c r="C21" s="83">
        <f>SUM(C22:C33)</f>
        <v>0</v>
      </c>
      <c r="D21" s="83">
        <f>SUM(D22:D33)</f>
        <v>0</v>
      </c>
      <c r="E21" s="83">
        <f>SUM(E22:E33)</f>
        <v>0</v>
      </c>
      <c r="F21" s="84">
        <f>SUM(B21:E21)</f>
        <v>0</v>
      </c>
      <c r="H21" s="77"/>
      <c r="I21" s="76"/>
      <c r="J21" s="76"/>
      <c r="K21" s="76"/>
      <c r="L21" s="76"/>
      <c r="M21" s="78">
        <f t="shared" si="0"/>
        <v>0</v>
      </c>
    </row>
    <row r="22" spans="1:15" ht="15" customHeight="1" x14ac:dyDescent="0.3">
      <c r="A22" s="77"/>
      <c r="B22" s="76"/>
      <c r="C22" s="76"/>
      <c r="D22" s="76"/>
      <c r="E22" s="76"/>
      <c r="F22" s="78">
        <f>SUM(B22:E22)</f>
        <v>0</v>
      </c>
      <c r="H22" s="77"/>
      <c r="I22" s="76"/>
      <c r="J22" s="76"/>
      <c r="K22" s="76"/>
      <c r="L22" s="76"/>
      <c r="M22" s="78">
        <f t="shared" si="0"/>
        <v>0</v>
      </c>
    </row>
    <row r="23" spans="1:15" ht="15" customHeight="1" x14ac:dyDescent="0.3">
      <c r="A23" s="77"/>
      <c r="B23" s="76"/>
      <c r="C23" s="76"/>
      <c r="D23" s="76"/>
      <c r="E23" s="76"/>
      <c r="F23" s="78">
        <f t="shared" ref="F23:F29" si="8">SUM(B23:E23)</f>
        <v>0</v>
      </c>
      <c r="H23" s="77"/>
      <c r="I23" s="76"/>
      <c r="J23" s="76"/>
      <c r="K23" s="76"/>
      <c r="L23" s="76"/>
      <c r="M23" s="78">
        <f t="shared" si="0"/>
        <v>0</v>
      </c>
    </row>
    <row r="24" spans="1:15" ht="15" customHeight="1" x14ac:dyDescent="0.3">
      <c r="A24" s="77"/>
      <c r="B24" s="76"/>
      <c r="C24" s="76"/>
      <c r="D24" s="76"/>
      <c r="E24" s="76"/>
      <c r="F24" s="78">
        <f t="shared" ref="F24:F25" si="9">SUM(B24:E24)</f>
        <v>0</v>
      </c>
      <c r="H24" s="77"/>
      <c r="I24" s="76"/>
      <c r="J24" s="76"/>
      <c r="K24" s="76"/>
      <c r="L24" s="76"/>
      <c r="M24" s="78">
        <f t="shared" si="0"/>
        <v>0</v>
      </c>
    </row>
    <row r="25" spans="1:15" ht="15" customHeight="1" thickBot="1" x14ac:dyDescent="0.35">
      <c r="A25" s="77"/>
      <c r="B25" s="76"/>
      <c r="C25" s="76"/>
      <c r="D25" s="76"/>
      <c r="E25" s="76"/>
      <c r="F25" s="78">
        <f t="shared" si="9"/>
        <v>0</v>
      </c>
      <c r="H25" s="79"/>
      <c r="I25" s="80"/>
      <c r="J25" s="80"/>
      <c r="K25" s="80"/>
      <c r="L25" s="80"/>
      <c r="M25" s="81">
        <f t="shared" si="0"/>
        <v>0</v>
      </c>
    </row>
    <row r="26" spans="1:15" ht="15" customHeight="1" thickBot="1" x14ac:dyDescent="0.35">
      <c r="A26" s="77"/>
      <c r="B26" s="76"/>
      <c r="C26" s="76"/>
      <c r="D26" s="76"/>
      <c r="E26" s="76"/>
      <c r="F26" s="78">
        <f t="shared" ref="F26:F27" si="10">SUM(B26:E26)</f>
        <v>0</v>
      </c>
      <c r="H26" s="47" t="s">
        <v>19</v>
      </c>
      <c r="I26" s="48">
        <f>I8+I19</f>
        <v>0</v>
      </c>
      <c r="J26" s="48">
        <f>J8+J19</f>
        <v>0</v>
      </c>
      <c r="K26" s="48">
        <f>K8+K19</f>
        <v>0</v>
      </c>
      <c r="L26" s="48">
        <f>L8+L19</f>
        <v>0</v>
      </c>
      <c r="M26" s="49">
        <f>SUM(I26:L26)</f>
        <v>0</v>
      </c>
      <c r="N26" s="5"/>
      <c r="O26" s="5"/>
    </row>
    <row r="27" spans="1:15" ht="15" customHeight="1" x14ac:dyDescent="0.3">
      <c r="A27" s="77"/>
      <c r="B27" s="76"/>
      <c r="C27" s="76"/>
      <c r="D27" s="76"/>
      <c r="E27" s="76"/>
      <c r="F27" s="78">
        <f t="shared" si="10"/>
        <v>0</v>
      </c>
      <c r="H27" s="37" t="s">
        <v>4</v>
      </c>
      <c r="I27" s="38">
        <f>SUM(I28:I35)</f>
        <v>0</v>
      </c>
      <c r="J27" s="38">
        <f>SUM(J28:J35)</f>
        <v>0</v>
      </c>
      <c r="K27" s="38">
        <f>SUM(K28:K35)</f>
        <v>0</v>
      </c>
      <c r="L27" s="38">
        <f>SUM(L28:L35)</f>
        <v>0</v>
      </c>
      <c r="M27" s="39">
        <f>SUM(I27:L27)</f>
        <v>0</v>
      </c>
      <c r="N27" s="5"/>
      <c r="O27" s="5"/>
    </row>
    <row r="28" spans="1:15" s="5" customFormat="1" ht="15" customHeight="1" x14ac:dyDescent="0.3">
      <c r="A28" s="77"/>
      <c r="B28" s="76"/>
      <c r="C28" s="76"/>
      <c r="D28" s="76"/>
      <c r="E28" s="76"/>
      <c r="F28" s="78">
        <f t="shared" si="8"/>
        <v>0</v>
      </c>
      <c r="H28" s="77"/>
      <c r="I28" s="76"/>
      <c r="J28" s="76"/>
      <c r="K28" s="76"/>
      <c r="L28" s="76"/>
      <c r="M28" s="78">
        <f t="shared" si="0"/>
        <v>0</v>
      </c>
    </row>
    <row r="29" spans="1:15" s="5" customFormat="1" ht="15" customHeight="1" x14ac:dyDescent="0.3">
      <c r="A29" s="77"/>
      <c r="B29" s="76"/>
      <c r="C29" s="76"/>
      <c r="D29" s="76"/>
      <c r="E29" s="76"/>
      <c r="F29" s="78">
        <f t="shared" si="8"/>
        <v>0</v>
      </c>
      <c r="H29" s="77"/>
      <c r="I29" s="76"/>
      <c r="J29" s="76"/>
      <c r="K29" s="76"/>
      <c r="L29" s="76"/>
      <c r="M29" s="78">
        <f t="shared" si="0"/>
        <v>0</v>
      </c>
    </row>
    <row r="30" spans="1:15" s="5" customFormat="1" ht="15" customHeight="1" x14ac:dyDescent="0.3">
      <c r="A30" s="77"/>
      <c r="B30" s="76"/>
      <c r="C30" s="76"/>
      <c r="D30" s="76"/>
      <c r="E30" s="76"/>
      <c r="F30" s="78">
        <f t="shared" ref="F30:F31" si="11">SUM(B30:E30)</f>
        <v>0</v>
      </c>
      <c r="H30" s="77"/>
      <c r="I30" s="76"/>
      <c r="J30" s="76"/>
      <c r="K30" s="76"/>
      <c r="L30" s="76"/>
      <c r="M30" s="78">
        <f t="shared" si="0"/>
        <v>0</v>
      </c>
    </row>
    <row r="31" spans="1:15" s="5" customFormat="1" ht="15" customHeight="1" x14ac:dyDescent="0.3">
      <c r="A31" s="77"/>
      <c r="B31" s="76"/>
      <c r="C31" s="76"/>
      <c r="D31" s="76"/>
      <c r="E31" s="76"/>
      <c r="F31" s="78">
        <f t="shared" si="11"/>
        <v>0</v>
      </c>
      <c r="H31" s="77"/>
      <c r="I31" s="76"/>
      <c r="J31" s="76"/>
      <c r="K31" s="76"/>
      <c r="L31" s="76"/>
      <c r="M31" s="78">
        <f t="shared" si="0"/>
        <v>0</v>
      </c>
    </row>
    <row r="32" spans="1:15" ht="15" customHeight="1" x14ac:dyDescent="0.3">
      <c r="A32" s="77"/>
      <c r="B32" s="76"/>
      <c r="C32" s="76"/>
      <c r="D32" s="76"/>
      <c r="E32" s="76"/>
      <c r="F32" s="78">
        <f t="shared" ref="F32:F33" si="12">SUM(B32:E32)</f>
        <v>0</v>
      </c>
      <c r="H32" s="77"/>
      <c r="I32" s="76"/>
      <c r="J32" s="76"/>
      <c r="K32" s="76"/>
      <c r="L32" s="76"/>
      <c r="M32" s="78">
        <f t="shared" si="0"/>
        <v>0</v>
      </c>
    </row>
    <row r="33" spans="1:15" s="5" customFormat="1" ht="15" customHeight="1" thickBot="1" x14ac:dyDescent="0.35">
      <c r="A33" s="79"/>
      <c r="B33" s="80"/>
      <c r="C33" s="80"/>
      <c r="D33" s="80"/>
      <c r="E33" s="80"/>
      <c r="F33" s="81">
        <f t="shared" si="12"/>
        <v>0</v>
      </c>
      <c r="H33" s="77"/>
      <c r="I33" s="76"/>
      <c r="J33" s="76"/>
      <c r="K33" s="76"/>
      <c r="L33" s="76"/>
      <c r="M33" s="78">
        <f t="shared" si="0"/>
        <v>0</v>
      </c>
    </row>
    <row r="34" spans="1:15" s="5" customFormat="1" ht="15" customHeight="1" x14ac:dyDescent="0.3">
      <c r="A34" s="37" t="s">
        <v>6</v>
      </c>
      <c r="B34" s="38">
        <f>SUM(B35:B36)</f>
        <v>0</v>
      </c>
      <c r="C34" s="38">
        <f t="shared" ref="C34:E34" si="13">SUM(C35:C36)</f>
        <v>0</v>
      </c>
      <c r="D34" s="38">
        <f t="shared" si="13"/>
        <v>0</v>
      </c>
      <c r="E34" s="38">
        <f t="shared" si="13"/>
        <v>0</v>
      </c>
      <c r="F34" s="39">
        <f t="shared" si="2"/>
        <v>0</v>
      </c>
      <c r="H34" s="77"/>
      <c r="I34" s="76"/>
      <c r="J34" s="76"/>
      <c r="K34" s="76"/>
      <c r="L34" s="76"/>
      <c r="M34" s="78">
        <f t="shared" si="0"/>
        <v>0</v>
      </c>
      <c r="N34" s="4"/>
      <c r="O34" s="4"/>
    </row>
    <row r="35" spans="1:15" s="5" customFormat="1" ht="15" customHeight="1" thickBot="1" x14ac:dyDescent="0.35">
      <c r="A35" s="41" t="s">
        <v>1</v>
      </c>
      <c r="B35" s="10">
        <f>B8*0.4524</f>
        <v>0</v>
      </c>
      <c r="C35" s="10">
        <f>C8*0.4524</f>
        <v>0</v>
      </c>
      <c r="D35" s="10">
        <f>D8*0.4524</f>
        <v>0</v>
      </c>
      <c r="E35" s="10">
        <f>E8*0.4524</f>
        <v>0</v>
      </c>
      <c r="F35" s="40">
        <f t="shared" si="2"/>
        <v>0</v>
      </c>
      <c r="H35" s="79"/>
      <c r="I35" s="80"/>
      <c r="J35" s="80"/>
      <c r="K35" s="80"/>
      <c r="L35" s="80"/>
      <c r="M35" s="81">
        <f t="shared" si="0"/>
        <v>0</v>
      </c>
      <c r="N35" s="4"/>
      <c r="O35" s="4"/>
    </row>
    <row r="36" spans="1:15" ht="15" customHeight="1" thickBot="1" x14ac:dyDescent="0.35">
      <c r="A36" s="85" t="s">
        <v>41</v>
      </c>
      <c r="B36" s="86">
        <f>((B8+B35)+B21)*0.4</f>
        <v>0</v>
      </c>
      <c r="C36" s="86">
        <f>((C8+C35)+C21)*0.4</f>
        <v>0</v>
      </c>
      <c r="D36" s="86">
        <f>((D8+D35)+D21)*0.4</f>
        <v>0</v>
      </c>
      <c r="E36" s="86">
        <f>((E8+E35)+E21)*0.4</f>
        <v>0</v>
      </c>
      <c r="F36" s="46">
        <f t="shared" ref="F36" si="14">SUM(B36:E36)</f>
        <v>0</v>
      </c>
      <c r="H36" s="42" t="s">
        <v>8</v>
      </c>
      <c r="I36" s="11">
        <f>SUM(I37:I41)</f>
        <v>0</v>
      </c>
      <c r="J36" s="11">
        <f>SUM(J37:J41)</f>
        <v>0</v>
      </c>
      <c r="K36" s="11">
        <f>SUM(K37:K41)</f>
        <v>0</v>
      </c>
      <c r="L36" s="11">
        <f>SUM(L37:L41)</f>
        <v>0</v>
      </c>
      <c r="M36" s="43">
        <f t="shared" si="0"/>
        <v>0</v>
      </c>
    </row>
    <row r="37" spans="1:15" s="5" customFormat="1" ht="15" customHeight="1" thickBot="1" x14ac:dyDescent="0.35">
      <c r="A37" s="47" t="s">
        <v>12</v>
      </c>
      <c r="B37" s="48">
        <f>B8+B21+B34</f>
        <v>0</v>
      </c>
      <c r="C37" s="48">
        <f>C8+C21+C34</f>
        <v>0</v>
      </c>
      <c r="D37" s="48">
        <f>D8+D21+D34</f>
        <v>0</v>
      </c>
      <c r="E37" s="48">
        <f>E8+E21+E34</f>
        <v>0</v>
      </c>
      <c r="F37" s="49">
        <f>SUM(B37:E37)</f>
        <v>0</v>
      </c>
      <c r="H37" s="97"/>
      <c r="I37" s="98"/>
      <c r="J37" s="98"/>
      <c r="K37" s="98"/>
      <c r="L37" s="98"/>
      <c r="M37" s="99">
        <f t="shared" si="0"/>
        <v>0</v>
      </c>
      <c r="N37" s="4"/>
      <c r="O37" s="4"/>
    </row>
    <row r="38" spans="1:15" ht="15" customHeight="1" x14ac:dyDescent="0.3">
      <c r="A38" s="82" t="s">
        <v>2</v>
      </c>
      <c r="B38" s="83">
        <f>SUM(B39:B40)</f>
        <v>0</v>
      </c>
      <c r="C38" s="83">
        <f t="shared" ref="C38:E38" si="15">SUM(C39:C40)</f>
        <v>0</v>
      </c>
      <c r="D38" s="83">
        <f t="shared" si="15"/>
        <v>0</v>
      </c>
      <c r="E38" s="83">
        <f t="shared" si="15"/>
        <v>0</v>
      </c>
      <c r="F38" s="84">
        <f t="shared" si="2"/>
        <v>0</v>
      </c>
      <c r="H38" s="77"/>
      <c r="I38" s="76"/>
      <c r="J38" s="76"/>
      <c r="K38" s="76"/>
      <c r="L38" s="76"/>
      <c r="M38" s="78">
        <f t="shared" si="0"/>
        <v>0</v>
      </c>
    </row>
    <row r="39" spans="1:15" ht="15" customHeight="1" x14ac:dyDescent="0.3">
      <c r="A39" s="77"/>
      <c r="B39" s="76"/>
      <c r="C39" s="76"/>
      <c r="D39" s="76"/>
      <c r="E39" s="76"/>
      <c r="F39" s="78">
        <f t="shared" si="2"/>
        <v>0</v>
      </c>
      <c r="H39" s="77"/>
      <c r="I39" s="76"/>
      <c r="J39" s="76"/>
      <c r="K39" s="76"/>
      <c r="L39" s="76"/>
      <c r="M39" s="78">
        <f t="shared" si="0"/>
        <v>0</v>
      </c>
    </row>
    <row r="40" spans="1:15" ht="15" customHeight="1" thickBot="1" x14ac:dyDescent="0.35">
      <c r="A40" s="79"/>
      <c r="B40" s="80"/>
      <c r="C40" s="80"/>
      <c r="D40" s="80"/>
      <c r="E40" s="80"/>
      <c r="F40" s="81">
        <f t="shared" si="2"/>
        <v>0</v>
      </c>
      <c r="H40" s="77"/>
      <c r="I40" s="76"/>
      <c r="J40" s="76"/>
      <c r="K40" s="76"/>
      <c r="L40" s="76"/>
      <c r="M40" s="78">
        <f t="shared" si="0"/>
        <v>0</v>
      </c>
      <c r="N40" s="5"/>
      <c r="O40" s="5"/>
    </row>
    <row r="41" spans="1:15" ht="15" customHeight="1" thickBot="1" x14ac:dyDescent="0.35">
      <c r="A41" s="73" t="s">
        <v>11</v>
      </c>
      <c r="B41" s="74">
        <f>B37-B38</f>
        <v>0</v>
      </c>
      <c r="C41" s="74">
        <f t="shared" ref="C41:E41" si="16">C37-C38</f>
        <v>0</v>
      </c>
      <c r="D41" s="74">
        <f t="shared" si="16"/>
        <v>0</v>
      </c>
      <c r="E41" s="74">
        <f t="shared" si="16"/>
        <v>0</v>
      </c>
      <c r="F41" s="75">
        <f>SUM(B41:E41)</f>
        <v>0</v>
      </c>
      <c r="H41" s="79"/>
      <c r="I41" s="80"/>
      <c r="J41" s="80"/>
      <c r="K41" s="80"/>
      <c r="L41" s="80"/>
      <c r="M41" s="81">
        <f t="shared" si="0"/>
        <v>0</v>
      </c>
    </row>
    <row r="42" spans="1:15" ht="15" customHeight="1" thickBot="1" x14ac:dyDescent="0.35">
      <c r="A42" s="82" t="s">
        <v>7</v>
      </c>
      <c r="B42" s="83">
        <f>SUM(B43:B48)</f>
        <v>0</v>
      </c>
      <c r="C42" s="83">
        <f t="shared" ref="C42:E42" si="17">SUM(C43:C48)</f>
        <v>0</v>
      </c>
      <c r="D42" s="83">
        <f t="shared" si="17"/>
        <v>0</v>
      </c>
      <c r="E42" s="83">
        <f t="shared" si="17"/>
        <v>0</v>
      </c>
      <c r="F42" s="84">
        <f t="shared" si="2"/>
        <v>0</v>
      </c>
      <c r="H42" s="93" t="s">
        <v>20</v>
      </c>
      <c r="I42" s="94">
        <f>I27+I36</f>
        <v>0</v>
      </c>
      <c r="J42" s="94">
        <f>J27+J36</f>
        <v>0</v>
      </c>
      <c r="K42" s="94">
        <f>K27+K36</f>
        <v>0</v>
      </c>
      <c r="L42" s="94">
        <f>L27+L36</f>
        <v>0</v>
      </c>
      <c r="M42" s="95">
        <f>SUM(I42:L42)</f>
        <v>0</v>
      </c>
    </row>
    <row r="43" spans="1:15" ht="15" customHeight="1" thickBot="1" x14ac:dyDescent="0.35">
      <c r="A43" s="100" t="str">
        <f t="shared" ref="A43:A48" si="18">TEXT(H20,)</f>
        <v/>
      </c>
      <c r="B43" s="101">
        <f t="shared" ref="B43:B48" si="19">SUM(I20)</f>
        <v>0</v>
      </c>
      <c r="C43" s="101">
        <f t="shared" ref="C43:C48" si="20">SUM(J20)</f>
        <v>0</v>
      </c>
      <c r="D43" s="101">
        <f t="shared" ref="D43:D48" si="21">SUM(K20)</f>
        <v>0</v>
      </c>
      <c r="E43" s="101">
        <f t="shared" ref="E43:E48" si="22">SUM(L20)</f>
        <v>0</v>
      </c>
      <c r="F43" s="78">
        <f t="shared" si="2"/>
        <v>0</v>
      </c>
      <c r="H43" s="93" t="s">
        <v>22</v>
      </c>
      <c r="I43" s="94">
        <f>I26+I42</f>
        <v>0</v>
      </c>
      <c r="J43" s="94">
        <f>J26+J42</f>
        <v>0</v>
      </c>
      <c r="K43" s="94">
        <f>K26+K42</f>
        <v>0</v>
      </c>
      <c r="L43" s="94">
        <f>L26+L42</f>
        <v>0</v>
      </c>
      <c r="M43" s="95">
        <f>SUM(I43:L43)</f>
        <v>0</v>
      </c>
    </row>
    <row r="44" spans="1:15" s="5" customFormat="1" ht="15" customHeight="1" x14ac:dyDescent="0.3">
      <c r="A44" s="100" t="str">
        <f t="shared" si="18"/>
        <v/>
      </c>
      <c r="B44" s="101">
        <f t="shared" si="19"/>
        <v>0</v>
      </c>
      <c r="C44" s="101">
        <f t="shared" si="20"/>
        <v>0</v>
      </c>
      <c r="D44" s="101">
        <f t="shared" si="21"/>
        <v>0</v>
      </c>
      <c r="E44" s="101">
        <f t="shared" si="22"/>
        <v>0</v>
      </c>
      <c r="F44" s="78">
        <f t="shared" si="2"/>
        <v>0</v>
      </c>
      <c r="H44" s="4"/>
      <c r="I44" s="4"/>
      <c r="J44" s="4"/>
      <c r="K44" s="4"/>
      <c r="L44" s="4"/>
      <c r="M44" s="4"/>
      <c r="N44" s="4"/>
      <c r="O44" s="4"/>
    </row>
    <row r="45" spans="1:15" ht="15" customHeight="1" thickBot="1" x14ac:dyDescent="0.35">
      <c r="A45" s="100" t="str">
        <f t="shared" si="18"/>
        <v/>
      </c>
      <c r="B45" s="101">
        <f t="shared" si="19"/>
        <v>0</v>
      </c>
      <c r="C45" s="101">
        <f t="shared" si="20"/>
        <v>0</v>
      </c>
      <c r="D45" s="101">
        <f t="shared" si="21"/>
        <v>0</v>
      </c>
      <c r="E45" s="101">
        <f t="shared" si="22"/>
        <v>0</v>
      </c>
      <c r="F45" s="78">
        <f t="shared" si="2"/>
        <v>0</v>
      </c>
    </row>
    <row r="46" spans="1:15" ht="15" customHeight="1" thickBot="1" x14ac:dyDescent="0.35">
      <c r="A46" s="100" t="str">
        <f t="shared" si="18"/>
        <v/>
      </c>
      <c r="B46" s="101">
        <f t="shared" si="19"/>
        <v>0</v>
      </c>
      <c r="C46" s="101">
        <f t="shared" si="20"/>
        <v>0</v>
      </c>
      <c r="D46" s="101">
        <f t="shared" si="21"/>
        <v>0</v>
      </c>
      <c r="E46" s="101">
        <f t="shared" si="22"/>
        <v>0</v>
      </c>
      <c r="F46" s="78">
        <f t="shared" si="2"/>
        <v>0</v>
      </c>
      <c r="H46" s="50" t="s">
        <v>21</v>
      </c>
      <c r="I46" s="51">
        <f>B7</f>
        <v>2021</v>
      </c>
      <c r="J46" s="51">
        <f>C7</f>
        <v>2022</v>
      </c>
      <c r="K46" s="51">
        <f>D7</f>
        <v>2023</v>
      </c>
      <c r="L46" s="51" t="str">
        <f>E7</f>
        <v>20XX</v>
      </c>
      <c r="M46" s="52" t="s">
        <v>5</v>
      </c>
    </row>
    <row r="47" spans="1:15" ht="15" customHeight="1" thickBot="1" x14ac:dyDescent="0.35">
      <c r="A47" s="100" t="str">
        <f t="shared" si="18"/>
        <v/>
      </c>
      <c r="B47" s="101">
        <f t="shared" si="19"/>
        <v>0</v>
      </c>
      <c r="C47" s="101">
        <f t="shared" si="20"/>
        <v>0</v>
      </c>
      <c r="D47" s="101">
        <f t="shared" si="21"/>
        <v>0</v>
      </c>
      <c r="E47" s="101">
        <f t="shared" si="22"/>
        <v>0</v>
      </c>
      <c r="F47" s="78">
        <f t="shared" si="2"/>
        <v>0</v>
      </c>
      <c r="H47" s="44" t="s">
        <v>35</v>
      </c>
      <c r="I47" s="53">
        <f>SUM(B56-I43)</f>
        <v>0</v>
      </c>
      <c r="J47" s="53">
        <f>SUM(C56-J43)</f>
        <v>0</v>
      </c>
      <c r="K47" s="53">
        <f>SUM(D56-K43)</f>
        <v>0</v>
      </c>
      <c r="L47" s="53">
        <f>SUM(E56-L43)</f>
        <v>0</v>
      </c>
      <c r="M47" s="54">
        <f>SUM(I47:L47)</f>
        <v>0</v>
      </c>
      <c r="N47" s="5"/>
      <c r="O47" s="5"/>
    </row>
    <row r="48" spans="1:15" ht="15" customHeight="1" thickBot="1" x14ac:dyDescent="0.35">
      <c r="A48" s="102" t="str">
        <f t="shared" si="18"/>
        <v/>
      </c>
      <c r="B48" s="103">
        <f t="shared" si="19"/>
        <v>0</v>
      </c>
      <c r="C48" s="103">
        <f t="shared" si="20"/>
        <v>0</v>
      </c>
      <c r="D48" s="103">
        <f t="shared" si="21"/>
        <v>0</v>
      </c>
      <c r="E48" s="103">
        <f t="shared" si="22"/>
        <v>0</v>
      </c>
      <c r="F48" s="81">
        <f t="shared" si="2"/>
        <v>0</v>
      </c>
      <c r="H48" s="6"/>
      <c r="I48" s="7"/>
      <c r="J48" s="7"/>
      <c r="K48" s="7"/>
      <c r="L48" s="7"/>
      <c r="M48" s="8"/>
    </row>
    <row r="49" spans="1:15" ht="15" customHeight="1" thickBot="1" x14ac:dyDescent="0.35">
      <c r="A49" s="37" t="s">
        <v>8</v>
      </c>
      <c r="B49" s="38">
        <f>SUM(B50:B54)</f>
        <v>0</v>
      </c>
      <c r="C49" s="38">
        <f t="shared" ref="C49:E49" si="23">SUM(C50:C54)</f>
        <v>0</v>
      </c>
      <c r="D49" s="38">
        <f t="shared" si="23"/>
        <v>0</v>
      </c>
      <c r="E49" s="38">
        <f t="shared" si="23"/>
        <v>0</v>
      </c>
      <c r="F49" s="39">
        <f t="shared" si="2"/>
        <v>0</v>
      </c>
      <c r="H49" s="6"/>
      <c r="I49" s="7"/>
      <c r="J49" s="7"/>
      <c r="K49" s="7"/>
      <c r="L49" s="7"/>
      <c r="M49" s="8"/>
    </row>
    <row r="50" spans="1:15" ht="15" customHeight="1" x14ac:dyDescent="0.3">
      <c r="A50" s="100" t="str">
        <f>TEXT(H37,)</f>
        <v/>
      </c>
      <c r="B50" s="101">
        <f>SUM(I37)</f>
        <v>0</v>
      </c>
      <c r="C50" s="101">
        <f t="shared" ref="C50:E50" si="24">SUM(J37)</f>
        <v>0</v>
      </c>
      <c r="D50" s="101">
        <f t="shared" si="24"/>
        <v>0</v>
      </c>
      <c r="E50" s="101">
        <f t="shared" si="24"/>
        <v>0</v>
      </c>
      <c r="F50" s="78">
        <f t="shared" si="2"/>
        <v>0</v>
      </c>
      <c r="H50" s="117" t="s">
        <v>26</v>
      </c>
      <c r="I50" s="119">
        <f>I43+I47</f>
        <v>0</v>
      </c>
      <c r="J50" s="119">
        <f>J43+J47</f>
        <v>0</v>
      </c>
      <c r="K50" s="119">
        <f>K43+K47</f>
        <v>0</v>
      </c>
      <c r="L50" s="119">
        <f>L43+L47</f>
        <v>0</v>
      </c>
      <c r="M50" s="115">
        <f>SUM(M47+M36+M27+M19+M8)</f>
        <v>0</v>
      </c>
      <c r="N50" s="3"/>
    </row>
    <row r="51" spans="1:15" s="5" customFormat="1" ht="15" thickBot="1" x14ac:dyDescent="0.35">
      <c r="A51" s="100" t="str">
        <f>TEXT(H38,)</f>
        <v/>
      </c>
      <c r="B51" s="101">
        <f>SUM(I38)</f>
        <v>0</v>
      </c>
      <c r="C51" s="101">
        <f t="shared" ref="C51:E51" si="25">SUM(J38)</f>
        <v>0</v>
      </c>
      <c r="D51" s="101">
        <f t="shared" si="25"/>
        <v>0</v>
      </c>
      <c r="E51" s="101">
        <f t="shared" si="25"/>
        <v>0</v>
      </c>
      <c r="F51" s="78">
        <f t="shared" si="2"/>
        <v>0</v>
      </c>
      <c r="H51" s="118"/>
      <c r="I51" s="120"/>
      <c r="J51" s="120"/>
      <c r="K51" s="120"/>
      <c r="L51" s="120"/>
      <c r="M51" s="116"/>
      <c r="N51" s="4"/>
      <c r="O51" s="4"/>
    </row>
    <row r="52" spans="1:15" ht="15" customHeight="1" x14ac:dyDescent="0.3">
      <c r="A52" s="100" t="str">
        <f t="shared" ref="A52:A54" si="26">TEXT(H39,)</f>
        <v/>
      </c>
      <c r="B52" s="101">
        <f>SUM(I39)</f>
        <v>0</v>
      </c>
      <c r="C52" s="101">
        <f t="shared" ref="C52:E52" si="27">SUM(J39)</f>
        <v>0</v>
      </c>
      <c r="D52" s="101">
        <f t="shared" si="27"/>
        <v>0</v>
      </c>
      <c r="E52" s="101">
        <f t="shared" si="27"/>
        <v>0</v>
      </c>
      <c r="F52" s="78">
        <f t="shared" si="2"/>
        <v>0</v>
      </c>
      <c r="H52" s="9"/>
      <c r="I52" s="9"/>
      <c r="J52" s="9"/>
      <c r="K52" s="9"/>
      <c r="L52" s="9"/>
      <c r="M52" s="9"/>
    </row>
    <row r="53" spans="1:15" ht="15" customHeight="1" thickBot="1" x14ac:dyDescent="0.35">
      <c r="A53" s="100" t="str">
        <f t="shared" si="26"/>
        <v/>
      </c>
      <c r="B53" s="101">
        <f>SUM(I40)</f>
        <v>0</v>
      </c>
      <c r="C53" s="101">
        <f t="shared" ref="C53:E53" si="28">SUM(J40)</f>
        <v>0</v>
      </c>
      <c r="D53" s="101">
        <f t="shared" si="28"/>
        <v>0</v>
      </c>
      <c r="E53" s="101">
        <f t="shared" si="28"/>
        <v>0</v>
      </c>
      <c r="F53" s="78">
        <f t="shared" si="2"/>
        <v>0</v>
      </c>
    </row>
    <row r="54" spans="1:15" ht="15" customHeight="1" thickBot="1" x14ac:dyDescent="0.35">
      <c r="A54" s="102" t="str">
        <f t="shared" si="26"/>
        <v/>
      </c>
      <c r="B54" s="103">
        <f>SUM(I41)</f>
        <v>0</v>
      </c>
      <c r="C54" s="103">
        <f t="shared" ref="C54:E54" si="29">SUM(J41)</f>
        <v>0</v>
      </c>
      <c r="D54" s="103">
        <f t="shared" si="29"/>
        <v>0</v>
      </c>
      <c r="E54" s="103">
        <f t="shared" si="29"/>
        <v>0</v>
      </c>
      <c r="F54" s="81">
        <f t="shared" si="2"/>
        <v>0</v>
      </c>
      <c r="H54" s="56" t="s">
        <v>25</v>
      </c>
      <c r="I54" s="57"/>
      <c r="J54" s="57"/>
      <c r="K54" s="57"/>
      <c r="L54" s="57"/>
      <c r="M54" s="58"/>
    </row>
    <row r="55" spans="1:15" ht="15" customHeight="1" thickBot="1" x14ac:dyDescent="0.35">
      <c r="A55" s="47" t="s">
        <v>23</v>
      </c>
      <c r="B55" s="48">
        <f>B42+B49</f>
        <v>0</v>
      </c>
      <c r="C55" s="48">
        <f t="shared" ref="C55:E55" si="30">C42+C49</f>
        <v>0</v>
      </c>
      <c r="D55" s="48">
        <f t="shared" si="30"/>
        <v>0</v>
      </c>
      <c r="E55" s="48">
        <f t="shared" si="30"/>
        <v>0</v>
      </c>
      <c r="F55" s="49">
        <f>SUM(B55:E55)</f>
        <v>0</v>
      </c>
      <c r="H55" s="59" t="s">
        <v>16</v>
      </c>
      <c r="I55" s="13"/>
      <c r="J55" s="13"/>
      <c r="K55" s="13"/>
      <c r="L55" s="13"/>
      <c r="M55" s="60">
        <f>IF(ISERROR(M47/F41),0,M47/F41)</f>
        <v>0</v>
      </c>
    </row>
    <row r="56" spans="1:15" ht="15" customHeight="1" thickTop="1" x14ac:dyDescent="0.3">
      <c r="A56" s="109" t="s">
        <v>10</v>
      </c>
      <c r="B56" s="111">
        <f>B41+B55</f>
        <v>0</v>
      </c>
      <c r="C56" s="111">
        <f t="shared" ref="C56:E56" si="31">C41+C55</f>
        <v>0</v>
      </c>
      <c r="D56" s="111">
        <f t="shared" si="31"/>
        <v>0</v>
      </c>
      <c r="E56" s="111">
        <f t="shared" si="31"/>
        <v>0</v>
      </c>
      <c r="F56" s="113">
        <f t="shared" si="2"/>
        <v>0</v>
      </c>
      <c r="H56" s="61" t="s">
        <v>13</v>
      </c>
      <c r="I56" s="14"/>
      <c r="J56" s="14"/>
      <c r="K56" s="14"/>
      <c r="L56" s="14"/>
      <c r="M56" s="62">
        <f>IF(ISERROR(M47/(M47+M43)),0,M47/(M47+M43))</f>
        <v>0</v>
      </c>
    </row>
    <row r="57" spans="1:15" ht="15" customHeight="1" thickBot="1" x14ac:dyDescent="0.35">
      <c r="A57" s="110"/>
      <c r="B57" s="112"/>
      <c r="C57" s="112"/>
      <c r="D57" s="112"/>
      <c r="E57" s="112"/>
      <c r="F57" s="114"/>
      <c r="H57" s="59" t="s">
        <v>14</v>
      </c>
      <c r="I57" s="13"/>
      <c r="J57" s="13"/>
      <c r="K57" s="13"/>
      <c r="L57" s="13"/>
      <c r="M57" s="60">
        <f>IF(ISERROR(M26/M50),0,M26/M50)</f>
        <v>0</v>
      </c>
      <c r="N57" s="24" t="str">
        <f>IF(AND($M$56&gt;=0.3,$M$56&lt;0.5),"","EU:s stödandel ska vara minst 30 %. Maximal finansieringsgrad framgår av programmet. Inget program har högre finansieringsgrad än 50 %")</f>
        <v>EU:s stödandel ska vara minst 30 %. Maximal finansieringsgrad framgår av programmet. Inget program har högre finansieringsgrad än 50 %</v>
      </c>
    </row>
    <row r="58" spans="1:15" ht="15" customHeight="1" x14ac:dyDescent="0.3">
      <c r="A58" s="90" t="s">
        <v>27</v>
      </c>
      <c r="B58" s="91"/>
      <c r="C58" s="91"/>
      <c r="D58" s="91"/>
      <c r="E58" s="91"/>
      <c r="F58" s="92">
        <f>SUM(B58:E58)</f>
        <v>0</v>
      </c>
      <c r="H58" s="63" t="s">
        <v>15</v>
      </c>
      <c r="I58" s="15"/>
      <c r="J58" s="15"/>
      <c r="K58" s="15"/>
      <c r="L58" s="15"/>
      <c r="M58" s="64">
        <f>IF(ISERROR(M42/M50),0,M42/M50)</f>
        <v>0</v>
      </c>
      <c r="N58" s="55"/>
    </row>
    <row r="59" spans="1:15" ht="15" customHeight="1" thickBot="1" x14ac:dyDescent="0.35">
      <c r="A59" s="87" t="s">
        <v>28</v>
      </c>
      <c r="B59" s="88"/>
      <c r="C59" s="88"/>
      <c r="D59" s="88"/>
      <c r="E59" s="88"/>
      <c r="F59" s="89">
        <f>SUM(B59:E59)</f>
        <v>0</v>
      </c>
      <c r="G59" s="12"/>
      <c r="H59" s="65" t="s">
        <v>24</v>
      </c>
      <c r="I59" s="66"/>
      <c r="J59" s="66"/>
      <c r="K59" s="66"/>
      <c r="L59" s="66"/>
      <c r="M59" s="67">
        <f>IF(ISERROR((M19+M36)/M43),0,(M19+M36)/M43)</f>
        <v>0</v>
      </c>
    </row>
    <row r="60" spans="1:15" ht="15" customHeight="1" x14ac:dyDescent="0.3">
      <c r="N60" s="12" t="str">
        <f>IF(M59&gt;50%,"Andelen bidrag i annat än pengar är högre än 50 % av den totala medfinansieringen","")</f>
        <v/>
      </c>
    </row>
    <row r="61" spans="1:15" ht="15" customHeight="1" x14ac:dyDescent="0.3"/>
    <row r="62" spans="1:15" ht="15" customHeight="1" x14ac:dyDescent="0.3"/>
    <row r="63" spans="1:15" ht="15" customHeight="1" x14ac:dyDescent="0.3"/>
    <row r="64" spans="1:15" ht="15" customHeight="1" x14ac:dyDescent="0.3"/>
  </sheetData>
  <sheetProtection sheet="1" insertRows="0" selectLockedCells="1"/>
  <mergeCells count="15">
    <mergeCell ref="A1:M1"/>
    <mergeCell ref="B3:F3"/>
    <mergeCell ref="A56:A57"/>
    <mergeCell ref="B56:B57"/>
    <mergeCell ref="C56:C57"/>
    <mergeCell ref="D56:D57"/>
    <mergeCell ref="E56:E57"/>
    <mergeCell ref="F56:F57"/>
    <mergeCell ref="M50:M51"/>
    <mergeCell ref="H50:H51"/>
    <mergeCell ref="I50:I51"/>
    <mergeCell ref="J50:J51"/>
    <mergeCell ref="K50:K51"/>
    <mergeCell ref="L50:L51"/>
    <mergeCell ref="B4:F4"/>
  </mergeCells>
  <pageMargins left="0.51181102362204722" right="0.51181102362204722" top="0.86614173228346458" bottom="0.62992125984251968" header="0.15748031496062992" footer="0.15748031496062992"/>
  <pageSetup paperSize="9" scale="74" orientation="portrait" r:id="rId1"/>
  <headerFooter>
    <oddHeader>&amp;R&amp;G</oddHeader>
    <oddFooter>&amp;L&amp;8Personalintensiv budget
version 1.0 190930&amp;C&amp;P(&amp;N)&amp;R&amp;G</oddFooter>
    <firstHeader>&amp;R&amp;G</firstHeader>
    <firstFooter>&amp;LVersion 1.2
dnr 2019/916&amp;C&amp;P (&amp;N)&amp;R&amp;G</firstFooter>
  </headerFooter>
  <colBreaks count="1" manualBreakCount="1">
    <brk id="7" max="1048575" man="1"/>
  </col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F082CCC516B40951CBB53431A58BE" ma:contentTypeVersion="11" ma:contentTypeDescription="Create a new document." ma:contentTypeScope="" ma:versionID="788a0eba622d00931c9bfe6c637a6e97">
  <xsd:schema xmlns:xsd="http://www.w3.org/2001/XMLSchema" xmlns:xs="http://www.w3.org/2001/XMLSchema" xmlns:p="http://schemas.microsoft.com/office/2006/metadata/properties" xmlns:ns2="1240c094-ad80-4e9b-b5a3-1f73f226f2f8" xmlns:ns3="e463705c-be21-450a-98c9-e705dec924c9" targetNamespace="http://schemas.microsoft.com/office/2006/metadata/properties" ma:root="true" ma:fieldsID="82cf91ea8f6b9ce3f2169bb627e77bb5" ns2:_="" ns3:_="">
    <xsd:import namespace="1240c094-ad80-4e9b-b5a3-1f73f226f2f8"/>
    <xsd:import namespace="e463705c-be21-450a-98c9-e705dec924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0c094-ad80-4e9b-b5a3-1f73f226f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3705c-be21-450a-98c9-e705dec924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60BED4-0D11-45EF-8E60-0C860DCFEE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004873-88B7-4D9F-B136-4A4E84D0A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0c094-ad80-4e9b-b5a3-1f73f226f2f8"/>
    <ds:schemaRef ds:uri="e463705c-be21-450a-98c9-e705dec924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0797D7-622C-4C5A-B0F4-BC8580D16A9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7c4da9c8-694d-4ee0-aca6-82ab5b85be04"/>
    <ds:schemaRef ds:uri="17c6f7ac-0690-44eb-b0b7-6a0a1ed295d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Anvisning</vt:lpstr>
      <vt:lpstr>Personalintensiv budget</vt:lpstr>
      <vt:lpstr>Anvisning!Utskriftsområde</vt:lpstr>
      <vt:lpstr>'Personalintensiv budget'!Utskriftsområde</vt:lpstr>
    </vt:vector>
  </TitlesOfParts>
  <Manager>Kajsa.Mattsson@tillvaxtverket.se</Manager>
  <Company>Tillväxtverket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Mall för budget</dc:title>
  <dc:creator>Sandra  Zakrisson</dc:creator>
  <cp:lastModifiedBy>Emma Andersson</cp:lastModifiedBy>
  <cp:lastPrinted>2016-02-23T15:08:52Z</cp:lastPrinted>
  <dcterms:created xsi:type="dcterms:W3CDTF">2015-01-28T15:17:10Z</dcterms:created>
  <dcterms:modified xsi:type="dcterms:W3CDTF">2021-11-11T09:38:54Z</dcterms:modified>
  <cp:category>ERUF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0x01010033CF082CCC516B40951CBB53431A58BE</vt:lpwstr>
  </property>
</Properties>
</file>